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tty.delacruz\Desktop\SUMINISTRO 2026\JUNIO 2026\"/>
    </mc:Choice>
  </mc:AlternateContent>
  <xr:revisionPtr revIDLastSave="0" documentId="13_ncr:1_{B5F8D404-E7F2-4E46-84E7-1890BBFAA0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INVENTARIO DG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8" i="1" l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209" i="1"/>
</calcChain>
</file>

<file path=xl/sharedStrings.xml><?xml version="1.0" encoding="utf-8"?>
<sst xmlns="http://schemas.openxmlformats.org/spreadsheetml/2006/main" count="1388" uniqueCount="552">
  <si>
    <t>FECHA F.</t>
  </si>
  <si>
    <t>FECHA R.</t>
  </si>
  <si>
    <t>CODIGO INST.</t>
  </si>
  <si>
    <t>COD_DGCP</t>
  </si>
  <si>
    <t>DESCRIPCION DEL BIEN</t>
  </si>
  <si>
    <t>MEDIDA</t>
  </si>
  <si>
    <t>EXISTENCIA</t>
  </si>
  <si>
    <t>VALOR</t>
  </si>
  <si>
    <t>TOTAL</t>
  </si>
  <si>
    <t>01/01/2025</t>
  </si>
  <si>
    <t>PA2083</t>
  </si>
  <si>
    <t>2.3.9.6.01</t>
  </si>
  <si>
    <t>60104912</t>
  </si>
  <si>
    <t>ALAMBRE #10 NEGRO</t>
  </si>
  <si>
    <t>PIE</t>
  </si>
  <si>
    <t>13/03/2026</t>
  </si>
  <si>
    <t>AM2144</t>
  </si>
  <si>
    <t>2.3.9.1.01</t>
  </si>
  <si>
    <t>47131706</t>
  </si>
  <si>
    <t>AMBIENTADORES 6.2 ONZ</t>
  </si>
  <si>
    <t>UNIDAD</t>
  </si>
  <si>
    <t>AT1136</t>
  </si>
  <si>
    <t>2.3.9.5.01</t>
  </si>
  <si>
    <t>52151644</t>
  </si>
  <si>
    <t>ATOMIZADOR 16 ONZ</t>
  </si>
  <si>
    <t>18/12/2025</t>
  </si>
  <si>
    <t>AT4142</t>
  </si>
  <si>
    <t>ATOMIZADOR 32 ONZ</t>
  </si>
  <si>
    <t>AT4100</t>
  </si>
  <si>
    <t>ATOMIZADOR EN GEL 16 ONZA</t>
  </si>
  <si>
    <t>15/06/2026</t>
  </si>
  <si>
    <t>AZ1138</t>
  </si>
  <si>
    <t>2.3.1.1.01</t>
  </si>
  <si>
    <t>50161509</t>
  </si>
  <si>
    <t>AZUCAR BLANCA (5 LB)</t>
  </si>
  <si>
    <t>PAQ. (5LB)</t>
  </si>
  <si>
    <t>AZ1109</t>
  </si>
  <si>
    <t>AZUCAR CREMA (5 LB)</t>
  </si>
  <si>
    <t>10/03/2026</t>
  </si>
  <si>
    <t>BE4245</t>
  </si>
  <si>
    <t>2.3.9.2.01</t>
  </si>
  <si>
    <t>44111503</t>
  </si>
  <si>
    <t>BANDEJAS PLASTICAS PARA ESCRITORIO 3/1</t>
  </si>
  <si>
    <t>BG2078</t>
  </si>
  <si>
    <t>39121616</t>
  </si>
  <si>
    <t>BREAKER 15 AMP. GRUESO</t>
  </si>
  <si>
    <t>BG2079</t>
  </si>
  <si>
    <t>BREAKER 20 AMP. GRUESO</t>
  </si>
  <si>
    <t>BR1256</t>
  </si>
  <si>
    <t>BREAKER 30 AMP</t>
  </si>
  <si>
    <t>BR1255</t>
  </si>
  <si>
    <t>BREAKER 40 AMP</t>
  </si>
  <si>
    <t>19/06/2026</t>
  </si>
  <si>
    <t>BE1118</t>
  </si>
  <si>
    <t>47131603</t>
  </si>
  <si>
    <t>BRILLO DE FREGAR SENCILLO</t>
  </si>
  <si>
    <t>BE1875</t>
  </si>
  <si>
    <t>47131602</t>
  </si>
  <si>
    <t>BRILLO ESPONJA DE FREGAR</t>
  </si>
  <si>
    <t>CF1110</t>
  </si>
  <si>
    <t>50201706</t>
  </si>
  <si>
    <t>CAFE (1 LB)</t>
  </si>
  <si>
    <t>PAQ.  (1LB)</t>
  </si>
  <si>
    <t>CB1254</t>
  </si>
  <si>
    <t>39121602</t>
  </si>
  <si>
    <t>CAJA DE BREAKER</t>
  </si>
  <si>
    <t>18/06/2026</t>
  </si>
  <si>
    <t>CH1030</t>
  </si>
  <si>
    <t>44122106</t>
  </si>
  <si>
    <t>CAJA DE CHINCHES 40 UNID.</t>
  </si>
  <si>
    <t>CM4040</t>
  </si>
  <si>
    <t>50201713</t>
  </si>
  <si>
    <t>CAJA DE MINA 0.7, 30 PIEZAS</t>
  </si>
  <si>
    <t>TL2125</t>
  </si>
  <si>
    <t>CAJA TE  LIMÓN Y JENGIBRE EN SOBRE</t>
  </si>
  <si>
    <t>CT4234</t>
  </si>
  <si>
    <t>CAJA TE MANZANILLA 20/1</t>
  </si>
  <si>
    <t>CP4160</t>
  </si>
  <si>
    <t>39121205</t>
  </si>
  <si>
    <t>CANALETA PISO GRIS 2</t>
  </si>
  <si>
    <t>CP1007</t>
  </si>
  <si>
    <t>44122003</t>
  </si>
  <si>
    <t>CARPETA DE 1" EN VINIL</t>
  </si>
  <si>
    <t>CP1332</t>
  </si>
  <si>
    <t>CARPETA DE 2" EN VINIL</t>
  </si>
  <si>
    <t>13/10/2025</t>
  </si>
  <si>
    <t>CP1961</t>
  </si>
  <si>
    <t>CARPETA DE 3" EN VINIL</t>
  </si>
  <si>
    <t>CI1946</t>
  </si>
  <si>
    <t>47131608</t>
  </si>
  <si>
    <t>CEPILLO PARA INODORO</t>
  </si>
  <si>
    <t>CA1026</t>
  </si>
  <si>
    <t>2.3.9.9.05</t>
  </si>
  <si>
    <t>44121634</t>
  </si>
  <si>
    <t>CINTA ADHESIVA 3/4</t>
  </si>
  <si>
    <t>CA1221</t>
  </si>
  <si>
    <t>CINTA ADHESIVA DE 2"</t>
  </si>
  <si>
    <t>CC1024</t>
  </si>
  <si>
    <t>CINTA ADHESIVA DOBLE CARA</t>
  </si>
  <si>
    <t>CS1153</t>
  </si>
  <si>
    <t>14111515</t>
  </si>
  <si>
    <t>CINTA CALCULADORA SHARSP 2630</t>
  </si>
  <si>
    <t>CM1222</t>
  </si>
  <si>
    <t xml:space="preserve">CINTA MAKE IN TAPE 2" </t>
  </si>
  <si>
    <t>CB1040</t>
  </si>
  <si>
    <t>44122105</t>
  </si>
  <si>
    <t>CLIP BILLETERO 1 1/2" (32MM)</t>
  </si>
  <si>
    <t>CB1688</t>
  </si>
  <si>
    <t>CLIP BILLETERO 1"  (25MM)</t>
  </si>
  <si>
    <t>CB1171</t>
  </si>
  <si>
    <t>CLIP BILLETERO 2" (51MM)</t>
  </si>
  <si>
    <t>CL1210</t>
  </si>
  <si>
    <t>44122104</t>
  </si>
  <si>
    <t>CLIPS GRANDES NO. 2</t>
  </si>
  <si>
    <t>CAJA 100/1</t>
  </si>
  <si>
    <t>CL1029</t>
  </si>
  <si>
    <t xml:space="preserve">CLIPS PEQUEÑOS NO. 1 </t>
  </si>
  <si>
    <t>CC4411</t>
  </si>
  <si>
    <t>52152104</t>
  </si>
  <si>
    <t>COPAS DE CRISTAL PARA AGUA</t>
  </si>
  <si>
    <t>CL1058</t>
  </si>
  <si>
    <t>44121802</t>
  </si>
  <si>
    <t>CORRECTOR LIQUIDO</t>
  </si>
  <si>
    <t>POTE 15ML</t>
  </si>
  <si>
    <t>CR1156</t>
  </si>
  <si>
    <t>50201714</t>
  </si>
  <si>
    <t>CREMORA</t>
  </si>
  <si>
    <t>POTE 2.2 LBS</t>
  </si>
  <si>
    <t>CG4439</t>
  </si>
  <si>
    <t>47121804</t>
  </si>
  <si>
    <t>CUBETA PARA LIMPIEZA 10 LITRO</t>
  </si>
  <si>
    <t>CP1137</t>
  </si>
  <si>
    <t>44122002</t>
  </si>
  <si>
    <t>CUBRIDOR PLASTICOS  8 1/2 X 11</t>
  </si>
  <si>
    <t>CP4440</t>
  </si>
  <si>
    <t>52151704</t>
  </si>
  <si>
    <t>CUCHARA PEQUEÑA PARA CAFE</t>
  </si>
  <si>
    <t>GD1113</t>
  </si>
  <si>
    <t>47131803</t>
  </si>
  <si>
    <t>DESINFECTANTE LIQ.(GALON)</t>
  </si>
  <si>
    <t>GALON</t>
  </si>
  <si>
    <t>DA4169</t>
  </si>
  <si>
    <t>DISPENSADOR AMBIENTADOR 6.2 OZ</t>
  </si>
  <si>
    <t>600</t>
  </si>
  <si>
    <t>44121635</t>
  </si>
  <si>
    <t>DISPENSADOR DE CINTA 3/4</t>
  </si>
  <si>
    <t>12/06/2025</t>
  </si>
  <si>
    <t>DJ1253</t>
  </si>
  <si>
    <t>47131704</t>
  </si>
  <si>
    <t>DISPENSADOR JABON LIQUIDO</t>
  </si>
  <si>
    <t>10/03/2025</t>
  </si>
  <si>
    <t>ES1119</t>
  </si>
  <si>
    <t>47132102</t>
  </si>
  <si>
    <t>ESCOBILLON PARA LIMPIEZA</t>
  </si>
  <si>
    <t>05/05/2026</t>
  </si>
  <si>
    <t>EE4288</t>
  </si>
  <si>
    <t>39121407</t>
  </si>
  <si>
    <t>EXTENSION ELECTRICA 15 PIES</t>
  </si>
  <si>
    <t>21/03/2025</t>
  </si>
  <si>
    <t>FD1037</t>
  </si>
  <si>
    <t>44122011</t>
  </si>
  <si>
    <t>FOLDER 8  1/2 X 14</t>
  </si>
  <si>
    <t>FD1036</t>
  </si>
  <si>
    <t>FOLDER 8 1/2 X 11</t>
  </si>
  <si>
    <t>FC1038</t>
  </si>
  <si>
    <t>FOLDER COLGANTES 8 1/2 X 11</t>
  </si>
  <si>
    <t>FC1038(DN)</t>
  </si>
  <si>
    <t>FOLDER COLGANTES 8 1/2 X 11(DONADO)</t>
  </si>
  <si>
    <t>FC2153</t>
  </si>
  <si>
    <t>FOLDER EN COLORES 8 1/12 X 11</t>
  </si>
  <si>
    <t>FM4410</t>
  </si>
  <si>
    <t>52152010</t>
  </si>
  <si>
    <t>FRASCO DE CRISTAL PARA MUESTRAS (GRANDE)</t>
  </si>
  <si>
    <t>FM4409</t>
  </si>
  <si>
    <t>FRASCO DE CRISTAL PARA MUESTRAS (MEDIANO)</t>
  </si>
  <si>
    <t>FP4206</t>
  </si>
  <si>
    <t>FRASCO PLASTICO DE 16_OZ</t>
  </si>
  <si>
    <t>FP4273</t>
  </si>
  <si>
    <t>FRASCO PLASTICO PARA MUESTRAS 16 OZ</t>
  </si>
  <si>
    <t>FB1120</t>
  </si>
  <si>
    <t>47121701</t>
  </si>
  <si>
    <t>FUNDA PARA BASURA (55 GL PAQ.1/100)</t>
  </si>
  <si>
    <t>PAQ.(1/100)</t>
  </si>
  <si>
    <t>19/08/2025</t>
  </si>
  <si>
    <t>GP4164</t>
  </si>
  <si>
    <t>2.3.7.2.06</t>
  </si>
  <si>
    <t>31211504</t>
  </si>
  <si>
    <t>GAL. PINTURA SAT. COLONIAL 966</t>
  </si>
  <si>
    <t>GS1051</t>
  </si>
  <si>
    <t>50181903</t>
  </si>
  <si>
    <t>GALLETAS SALADAS SENCILLAS 12/1</t>
  </si>
  <si>
    <t>AI1793</t>
  </si>
  <si>
    <t>2.3.7.2.99</t>
  </si>
  <si>
    <t>12352104</t>
  </si>
  <si>
    <t>GALON ALCOHOL ISOPROPILICO</t>
  </si>
  <si>
    <t>GC1141</t>
  </si>
  <si>
    <t>47131807</t>
  </si>
  <si>
    <t>GALON DE CLORO</t>
  </si>
  <si>
    <t>GG4254(DN)</t>
  </si>
  <si>
    <t>GALON DE GEL ANTIBACTERIAL(DONADO)</t>
  </si>
  <si>
    <t>JL1031</t>
  </si>
  <si>
    <t>GALON JABON LIQ.  MANOS</t>
  </si>
  <si>
    <t>GM4264</t>
  </si>
  <si>
    <t>12163501</t>
  </si>
  <si>
    <t>GALON MASILLA ACRILICA(13.23 LIBRAS)</t>
  </si>
  <si>
    <t>GP4114</t>
  </si>
  <si>
    <t>GALON PINTURA PORCELANA 90</t>
  </si>
  <si>
    <t>01/07/2025</t>
  </si>
  <si>
    <t>CG1045</t>
  </si>
  <si>
    <t>44121611</t>
  </si>
  <si>
    <t>GANCHO MACHO Y HEMBRA</t>
  </si>
  <si>
    <t>CAJA 50/1</t>
  </si>
  <si>
    <t>GB1046</t>
  </si>
  <si>
    <t>44121804</t>
  </si>
  <si>
    <t>GOMA DE BORRAR</t>
  </si>
  <si>
    <t>GL1047</t>
  </si>
  <si>
    <t>2.3.9.9.01</t>
  </si>
  <si>
    <t>GOMA DE BORRAR DE LECHE</t>
  </si>
  <si>
    <t>CG1047</t>
  </si>
  <si>
    <t>44122101</t>
  </si>
  <si>
    <t>GOMITAS #18</t>
  </si>
  <si>
    <t>CAJA 1 OZ.</t>
  </si>
  <si>
    <t>GR1048</t>
  </si>
  <si>
    <t>44101707</t>
  </si>
  <si>
    <t>GRAPADORA</t>
  </si>
  <si>
    <t>GR1049</t>
  </si>
  <si>
    <t>44122107</t>
  </si>
  <si>
    <t>GRAPAS  (26/6)</t>
  </si>
  <si>
    <t>GR1137</t>
  </si>
  <si>
    <t>52151804</t>
  </si>
  <si>
    <t>GRECA 12 TAZAS</t>
  </si>
  <si>
    <t>GL1134</t>
  </si>
  <si>
    <t>46181504</t>
  </si>
  <si>
    <t>GUANTE DE GOMA M</t>
  </si>
  <si>
    <t>PARES</t>
  </si>
  <si>
    <t>IE41612</t>
  </si>
  <si>
    <t>39121511</t>
  </si>
  <si>
    <t>INTERRUPTOR THREE WAY 16A</t>
  </si>
  <si>
    <t>JP1115</t>
  </si>
  <si>
    <t>47131810</t>
  </si>
  <si>
    <t>JABON DE FREGAR EN BOLA</t>
  </si>
  <si>
    <t>BOLA</t>
  </si>
  <si>
    <t>JC1191</t>
  </si>
  <si>
    <t>52152001</t>
  </si>
  <si>
    <t>JARRA  DE CRISTAL</t>
  </si>
  <si>
    <t>LF4262</t>
  </si>
  <si>
    <t>14111537</t>
  </si>
  <si>
    <t>LABEL PARA FOLDER EN CAJA</t>
  </si>
  <si>
    <t>CAJA (200PCS)</t>
  </si>
  <si>
    <t>LE2071</t>
  </si>
  <si>
    <t>LAMPARA DE EMERGENCIA</t>
  </si>
  <si>
    <t>LP1053</t>
  </si>
  <si>
    <t>44121701</t>
  </si>
  <si>
    <t xml:space="preserve">LAPICERO AZULES </t>
  </si>
  <si>
    <t>LP1231</t>
  </si>
  <si>
    <t xml:space="preserve">LAPICERO NEGROS </t>
  </si>
  <si>
    <t>LP1214</t>
  </si>
  <si>
    <t xml:space="preserve">LAPICERO ROJOS </t>
  </si>
  <si>
    <t>LC1054</t>
  </si>
  <si>
    <t>44121706</t>
  </si>
  <si>
    <t>LAPIZ CARBON 2B SENCILLO</t>
  </si>
  <si>
    <t>LC1204</t>
  </si>
  <si>
    <t>LAPIZ CARBON 4B SENCILLO</t>
  </si>
  <si>
    <t>LR2069</t>
  </si>
  <si>
    <t>14111514</t>
  </si>
  <si>
    <t>LIBRETA RAYADA 5 X 8</t>
  </si>
  <si>
    <t>LR1055</t>
  </si>
  <si>
    <t>LIBRETA RAYADAS (8 1/2 X 11")</t>
  </si>
  <si>
    <t>LB1785</t>
  </si>
  <si>
    <t>2.3.3.3.01</t>
  </si>
  <si>
    <t>EN BLANCO</t>
  </si>
  <si>
    <t xml:space="preserve">LIBROS RECORDS </t>
  </si>
  <si>
    <t>23/09/2025</t>
  </si>
  <si>
    <t>GL2068</t>
  </si>
  <si>
    <t xml:space="preserve">LÍQUIDO  LIMPIA CRISTALES </t>
  </si>
  <si>
    <t>LL 4002</t>
  </si>
  <si>
    <t>50131701</t>
  </si>
  <si>
    <t>LITRO DE LECHE</t>
  </si>
  <si>
    <t>MA4133</t>
  </si>
  <si>
    <t>44121708</t>
  </si>
  <si>
    <t>MARCADOR AZUL</t>
  </si>
  <si>
    <t>MC1208</t>
  </si>
  <si>
    <t>MARCADORES NEGROS</t>
  </si>
  <si>
    <t>MP1677</t>
  </si>
  <si>
    <t>MARCADORES PIZARRA MAGICA</t>
  </si>
  <si>
    <t>MC1197</t>
  </si>
  <si>
    <t xml:space="preserve">MARCADORES ROJOS </t>
  </si>
  <si>
    <t>NA2155</t>
  </si>
  <si>
    <t>14111530</t>
  </si>
  <si>
    <t>NOTA AD. DE COLORES 2 X 2</t>
  </si>
  <si>
    <t>NA1741</t>
  </si>
  <si>
    <t>NOTA ADHESIVA 2 X 2</t>
  </si>
  <si>
    <t>NA1741_</t>
  </si>
  <si>
    <t xml:space="preserve">NOTA ADHESIVA 2X3 </t>
  </si>
  <si>
    <t>NA1060</t>
  </si>
  <si>
    <t xml:space="preserve">NOTA ADHESIVA 3X3 </t>
  </si>
  <si>
    <t>NA4285</t>
  </si>
  <si>
    <t>2.3.3.1.01</t>
  </si>
  <si>
    <t>NOTA AUTOADHESIVA 2 X 2</t>
  </si>
  <si>
    <t>NA4286</t>
  </si>
  <si>
    <t>NOTA AUTOADHESIVA 3 X 2</t>
  </si>
  <si>
    <t>PL1161</t>
  </si>
  <si>
    <t>47131611</t>
  </si>
  <si>
    <t>PALA PARA RECOGER BASURA</t>
  </si>
  <si>
    <t>PL4159</t>
  </si>
  <si>
    <t>39101628</t>
  </si>
  <si>
    <t>PANEL LED 2X2 40W</t>
  </si>
  <si>
    <t>17/06/2026</t>
  </si>
  <si>
    <t>PB1061</t>
  </si>
  <si>
    <t>14111507</t>
  </si>
  <si>
    <t xml:space="preserve">PAPEL BOND 8 1/2 X 11 </t>
  </si>
  <si>
    <t>RESMA</t>
  </si>
  <si>
    <t>PB1063</t>
  </si>
  <si>
    <t>PAPEL BOND 8 1/2 X 14</t>
  </si>
  <si>
    <t>PB1063(DN)</t>
  </si>
  <si>
    <t>PAPEL BOND 8 1/2 X 14(DONADO)</t>
  </si>
  <si>
    <t>PH1066</t>
  </si>
  <si>
    <t>2.3.3.2.01</t>
  </si>
  <si>
    <t>14111704</t>
  </si>
  <si>
    <t xml:space="preserve">PAPEL DE BAÑO </t>
  </si>
  <si>
    <t>ROLLO</t>
  </si>
  <si>
    <t>PT1182</t>
  </si>
  <si>
    <t>14111703</t>
  </si>
  <si>
    <t>PAPEL EN TOALLA</t>
  </si>
  <si>
    <t>PS1068</t>
  </si>
  <si>
    <t xml:space="preserve">PAPEL PARA SUMADORA </t>
  </si>
  <si>
    <t>PD1112</t>
  </si>
  <si>
    <t xml:space="preserve">PAQ. DETERGENTE EN POLVO </t>
  </si>
  <si>
    <t>PAQ. (12.6OZ)</t>
  </si>
  <si>
    <t>PS1135</t>
  </si>
  <si>
    <t>14111705</t>
  </si>
  <si>
    <t xml:space="preserve">PAQ. SERVILLETAS 500 UNID. </t>
  </si>
  <si>
    <t>PAQ. (1/500)</t>
  </si>
  <si>
    <t>PB1033</t>
  </si>
  <si>
    <t>31201610</t>
  </si>
  <si>
    <t>PEGA BLANCA 4 ONZ</t>
  </si>
  <si>
    <t>PB1086</t>
  </si>
  <si>
    <t xml:space="preserve">PEGAMENTO EN BARRA </t>
  </si>
  <si>
    <t>PD1071</t>
  </si>
  <si>
    <t>44101602</t>
  </si>
  <si>
    <t xml:space="preserve">PERFORADORA DE 2 HOYOS </t>
  </si>
  <si>
    <t>PD1365</t>
  </si>
  <si>
    <t>PERFORADORA DE 3 HOYOS</t>
  </si>
  <si>
    <t>PA1072</t>
  </si>
  <si>
    <t>26111702</t>
  </si>
  <si>
    <t>PILA AA 1.5V</t>
  </si>
  <si>
    <t>PA1073</t>
  </si>
  <si>
    <t>PILA AAA</t>
  </si>
  <si>
    <t>PA 3007</t>
  </si>
  <si>
    <t>PILA D2 1.5V</t>
  </si>
  <si>
    <t>PC4442</t>
  </si>
  <si>
    <t>44111907</t>
  </si>
  <si>
    <t>PIZARRA DE CORCHO 45X60 CON MARCO DE METAL</t>
  </si>
  <si>
    <t>PT 2197</t>
  </si>
  <si>
    <t>2.3.9.8.02</t>
  </si>
  <si>
    <t>39111521</t>
  </si>
  <si>
    <t>PLAFON TECHO VINIL Y YESO</t>
  </si>
  <si>
    <t>PL1217</t>
  </si>
  <si>
    <t>44111509</t>
  </si>
  <si>
    <t xml:space="preserve">PORTA LAPICES/LAPICEROS </t>
  </si>
  <si>
    <t>RG1074</t>
  </si>
  <si>
    <t>41111604</t>
  </si>
  <si>
    <t>REGLA PLASTICA 12"</t>
  </si>
  <si>
    <t>RE1162</t>
  </si>
  <si>
    <t>REGLETA DE 6 SALIDAS</t>
  </si>
  <si>
    <t>RS1215</t>
  </si>
  <si>
    <t>44121716</t>
  </si>
  <si>
    <t xml:space="preserve">RESALTADOR AMARILLOS </t>
  </si>
  <si>
    <t>RS4037</t>
  </si>
  <si>
    <t>RESALTADOR ROSADO</t>
  </si>
  <si>
    <t>RV4038</t>
  </si>
  <si>
    <t>RESALTADOR VERDE</t>
  </si>
  <si>
    <t>SG1078</t>
  </si>
  <si>
    <t>44121613</t>
  </si>
  <si>
    <t xml:space="preserve">SACA GRAPAS </t>
  </si>
  <si>
    <t>SP1079</t>
  </si>
  <si>
    <t xml:space="preserve">SACA PUNTAS DE METAL </t>
  </si>
  <si>
    <t>SC1080</t>
  </si>
  <si>
    <t>44122010</t>
  </si>
  <si>
    <t>SEPARADOR DE CARPETA</t>
  </si>
  <si>
    <t>SL2104</t>
  </si>
  <si>
    <t>SILICÓN LIQUIDO 60 ML</t>
  </si>
  <si>
    <t>SB1081</t>
  </si>
  <si>
    <t>44121503</t>
  </si>
  <si>
    <t>SOBRE BLANCO</t>
  </si>
  <si>
    <t>SM1084</t>
  </si>
  <si>
    <t>SOBRE MANILA 10  X 11</t>
  </si>
  <si>
    <t>SM1083</t>
  </si>
  <si>
    <t>SOBRE MANILA 10 X 14</t>
  </si>
  <si>
    <t>08/10/2025</t>
  </si>
  <si>
    <t>SP2088</t>
  </si>
  <si>
    <t>SOBRE PLÁSTICO 10 X 14</t>
  </si>
  <si>
    <t>SU1142</t>
  </si>
  <si>
    <t>SUAPE # 24</t>
  </si>
  <si>
    <t>TM4135</t>
  </si>
  <si>
    <t>44122012</t>
  </si>
  <si>
    <t>TABLILLA DE MADERA  9X12</t>
  </si>
  <si>
    <t>TC4078</t>
  </si>
  <si>
    <t>39121311</t>
  </si>
  <si>
    <t>TAPA ELECTRICA CIEGA</t>
  </si>
  <si>
    <t>TM1143</t>
  </si>
  <si>
    <t>52152101</t>
  </si>
  <si>
    <t xml:space="preserve">TAZA MEDIANA PARA CAFE </t>
  </si>
  <si>
    <t>LT1905</t>
  </si>
  <si>
    <t>50201711</t>
  </si>
  <si>
    <t>TE FRIO (LATA 5 LIB)</t>
  </si>
  <si>
    <t>LATA 5 LIB</t>
  </si>
  <si>
    <t>TC1292</t>
  </si>
  <si>
    <t>TERMO CAFÉ 2.2 LTS C/BOMBA</t>
  </si>
  <si>
    <t>TE4101</t>
  </si>
  <si>
    <t>TETERA PARA TE DE 1 LITRO DE CERAMICA</t>
  </si>
  <si>
    <t>TJ1085</t>
  </si>
  <si>
    <t>44121618</t>
  </si>
  <si>
    <t>TIJERA</t>
  </si>
  <si>
    <t>TI1111</t>
  </si>
  <si>
    <t>44103103</t>
  </si>
  <si>
    <t xml:space="preserve">TINTA 122  BLACK  (CH563HE) </t>
  </si>
  <si>
    <t>TI1112</t>
  </si>
  <si>
    <t xml:space="preserve">TINTA 122  COLOR  (CH562H) </t>
  </si>
  <si>
    <t>12/03/2026</t>
  </si>
  <si>
    <t>TB1714</t>
  </si>
  <si>
    <t>TINTA 664  BLACK</t>
  </si>
  <si>
    <t>TB1711</t>
  </si>
  <si>
    <t xml:space="preserve">TINTA 664 CYAN </t>
  </si>
  <si>
    <t>TB1712</t>
  </si>
  <si>
    <t xml:space="preserve">TINTA 664 MAGENTA </t>
  </si>
  <si>
    <t>TB1713</t>
  </si>
  <si>
    <t>TINTA 664 YELLOW</t>
  </si>
  <si>
    <t>09/12/2025</t>
  </si>
  <si>
    <t>TI1718</t>
  </si>
  <si>
    <t xml:space="preserve">TINTA 954  BLACK </t>
  </si>
  <si>
    <t>17/09/2025</t>
  </si>
  <si>
    <t>TI1715</t>
  </si>
  <si>
    <t xml:space="preserve">TINTA 954 CYAN </t>
  </si>
  <si>
    <t>TI1717</t>
  </si>
  <si>
    <t xml:space="preserve">TINTA 954 MAGENTA </t>
  </si>
  <si>
    <t>TI1716</t>
  </si>
  <si>
    <t>TINTA 954 YELLOW</t>
  </si>
  <si>
    <t>TI1986</t>
  </si>
  <si>
    <t xml:space="preserve">TINTA 964 XL CYAN </t>
  </si>
  <si>
    <t>TI1988</t>
  </si>
  <si>
    <t xml:space="preserve">TINTA 964 XL MAGENTA </t>
  </si>
  <si>
    <t>TI1985</t>
  </si>
  <si>
    <t xml:space="preserve">TINTA 964 XL NEGRA </t>
  </si>
  <si>
    <t>TI1987</t>
  </si>
  <si>
    <t xml:space="preserve">TINTA 964 XL YELLOW </t>
  </si>
  <si>
    <t>TP1759</t>
  </si>
  <si>
    <t>TINTA GT52  BLACK</t>
  </si>
  <si>
    <t>TP1757</t>
  </si>
  <si>
    <t>TINTA GT52 CYAN</t>
  </si>
  <si>
    <t>10/04/2025</t>
  </si>
  <si>
    <t>TP1758</t>
  </si>
  <si>
    <t>TINTA GT52 MAGENTA</t>
  </si>
  <si>
    <t>TP1756</t>
  </si>
  <si>
    <t>TINTA GT52 YELLOW</t>
  </si>
  <si>
    <t>TM2093</t>
  </si>
  <si>
    <t>47131502</t>
  </si>
  <si>
    <t>TOALLA MICROFIBRA AMARILLA</t>
  </si>
  <si>
    <t>TN 2186</t>
  </si>
  <si>
    <t>TONER 105A  BLACK ( W1105A)</t>
  </si>
  <si>
    <t>TN1350</t>
  </si>
  <si>
    <t xml:space="preserve">TONER 126  BLACK (CE310A) </t>
  </si>
  <si>
    <t>TN2073</t>
  </si>
  <si>
    <t>TONER 126 DRUM (CE314A)</t>
  </si>
  <si>
    <t>TN1353</t>
  </si>
  <si>
    <t xml:space="preserve">TONER 126 MAGENTA (CE313A) </t>
  </si>
  <si>
    <t>TN1352</t>
  </si>
  <si>
    <t xml:space="preserve">TONER 126 YELLOW (CE312A) </t>
  </si>
  <si>
    <t>TN1018</t>
  </si>
  <si>
    <t xml:space="preserve">TONER 131A MAGENTA (CF213A) </t>
  </si>
  <si>
    <t>TN1013</t>
  </si>
  <si>
    <t>TONER 131A YELLOW  (CF212 A)</t>
  </si>
  <si>
    <t>TN1742</t>
  </si>
  <si>
    <t>TONER 202A  BLACK CF-500A</t>
  </si>
  <si>
    <t>TN1743</t>
  </si>
  <si>
    <t>TONER 202A CYAN CF-501A</t>
  </si>
  <si>
    <t>TN1745</t>
  </si>
  <si>
    <t>TONER 202A MAGENTA CF-503A</t>
  </si>
  <si>
    <t>TN1744</t>
  </si>
  <si>
    <t>TONER 202A YELLOW CF-502A</t>
  </si>
  <si>
    <t>TN1872</t>
  </si>
  <si>
    <t>TONER 206A  MAGENTA  ( W2113A)</t>
  </si>
  <si>
    <t>TN1869</t>
  </si>
  <si>
    <t xml:space="preserve">TONER 206A BLACK  (W2110A)  </t>
  </si>
  <si>
    <t>TN1870</t>
  </si>
  <si>
    <t>TONER 206A CYAN (W2111A)</t>
  </si>
  <si>
    <t>TN1871</t>
  </si>
  <si>
    <t xml:space="preserve">TONER 206A YELLOW ( W2112A) </t>
  </si>
  <si>
    <t>TN4096</t>
  </si>
  <si>
    <t>TONER 230A BLACK (W2300A)</t>
  </si>
  <si>
    <t>TN4097</t>
  </si>
  <si>
    <t>TONER 230A CYAN (W2301A)</t>
  </si>
  <si>
    <t>TN4098</t>
  </si>
  <si>
    <t>TONER 230A MAGENTA (W2303A)</t>
  </si>
  <si>
    <t>TN4099</t>
  </si>
  <si>
    <t>TONER 230A YELLOW (W2302A)</t>
  </si>
  <si>
    <t>TN 2187</t>
  </si>
  <si>
    <t>TONER 30A  BLACK ( CF-230A)</t>
  </si>
  <si>
    <t>TB4292</t>
  </si>
  <si>
    <t>TONER 32A BLACK (CF-232A)</t>
  </si>
  <si>
    <t>08/09/2025</t>
  </si>
  <si>
    <t>TE4081</t>
  </si>
  <si>
    <t>TONER 3515AC E-STUDIO  BAG</t>
  </si>
  <si>
    <t>08/12/2025</t>
  </si>
  <si>
    <t>TN 2192</t>
  </si>
  <si>
    <t>TONER 3515AC E-STUDIO  BLACK</t>
  </si>
  <si>
    <t>TN 2195</t>
  </si>
  <si>
    <t>TONER 3515AC E-STUDIO  MAGENTA</t>
  </si>
  <si>
    <t>TN 2193</t>
  </si>
  <si>
    <t>TONER 3515AC E-STUDIO CYAN</t>
  </si>
  <si>
    <t>TN 2194</t>
  </si>
  <si>
    <t>TONER 3515AC E-STUDIO YELLOW</t>
  </si>
  <si>
    <t>TN1824</t>
  </si>
  <si>
    <t xml:space="preserve">TONER 414A  BLACK (W2020A) </t>
  </si>
  <si>
    <t>TN1825</t>
  </si>
  <si>
    <t xml:space="preserve">TONER 414A CYAN (W2021A) </t>
  </si>
  <si>
    <t>TN1827</t>
  </si>
  <si>
    <t xml:space="preserve">TONER 414A MAGENTA (W2023A) </t>
  </si>
  <si>
    <t>TN1826</t>
  </si>
  <si>
    <t xml:space="preserve">TONER 414A YELLOW (W2022A) </t>
  </si>
  <si>
    <t>TN1016</t>
  </si>
  <si>
    <t xml:space="preserve">TONER 83A BLACK (CF-283A) </t>
  </si>
  <si>
    <t>TN1017</t>
  </si>
  <si>
    <t xml:space="preserve">TONER 85A BLACK (CF-285A) </t>
  </si>
  <si>
    <t>TG4175</t>
  </si>
  <si>
    <t>TONER GPR-57 BLACK</t>
  </si>
  <si>
    <t>TL2066</t>
  </si>
  <si>
    <t>39121002</t>
  </si>
  <si>
    <t>TRANSFORMADORES DE LAMPARAS LED 40 WATT</t>
  </si>
  <si>
    <t>VC1160</t>
  </si>
  <si>
    <t>52152102</t>
  </si>
  <si>
    <t>VASO DE CRISTAL 12 ONZ.</t>
  </si>
  <si>
    <t>VA1228</t>
  </si>
  <si>
    <t>52151504</t>
  </si>
  <si>
    <t>VASOS DESECHABLES 10 ONZ.</t>
  </si>
  <si>
    <t>PAQ. 50/1</t>
  </si>
  <si>
    <t>VA1206</t>
  </si>
  <si>
    <t>VASOS DESECHABLES 7 ONZ.</t>
  </si>
  <si>
    <t>PAQ.(1/10)</t>
  </si>
  <si>
    <t>VALORES EN RD$</t>
  </si>
  <si>
    <t>ITEM</t>
  </si>
  <si>
    <t>Sr. Juan Alberto Vásquez Sánchez</t>
  </si>
  <si>
    <t>Auxiliar de Suministro Interino</t>
  </si>
  <si>
    <t>Reporte Generado</t>
  </si>
  <si>
    <t>Sra. Ketty  De la Cruz</t>
  </si>
  <si>
    <t>Sra. Berkis Paulino  de Pérez</t>
  </si>
  <si>
    <t>Analista Financiera</t>
  </si>
  <si>
    <t>Directora Administrativa  y Financiera</t>
  </si>
  <si>
    <t>Revisado</t>
  </si>
  <si>
    <t xml:space="preserve">Aprobado </t>
  </si>
  <si>
    <t>INVENTARIO BIENES DE CONSUMO AL 30 DE JUNIO 2026</t>
  </si>
  <si>
    <t>CLASIF.  PRESUP.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</si>
</sst>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5"/>
      <name val="Palatino Linotype"/>
      <family val="1"/>
    </font>
    <font>
      <sz val="11"/>
      <color indexed="8"/>
      <name val="Aptos Narrow"/>
      <family val="2"/>
    </font>
    <font>
      <sz val="12"/>
      <color indexed="8"/>
      <name val="Palatino Linotype"/>
      <family val="1"/>
    </font>
    <font>
      <b/>
      <sz val="15"/>
      <color rgb="FF000000"/>
      <name val="Palatino Linotype"/>
      <family val="1"/>
    </font>
    <font>
      <sz val="15"/>
      <color rgb="FF000000"/>
      <name val="Palatino Linotype"/>
      <family val="1"/>
    </font>
    <font>
      <sz val="15"/>
      <color indexed="8"/>
      <name val="Aptos Narrow"/>
      <family val="2"/>
    </font>
    <font>
      <b/>
      <sz val="20"/>
      <color theme="0"/>
      <name val="Palatino Linotype"/>
      <family val="1"/>
    </font>
    <font>
      <sz val="15"/>
      <color indexed="8"/>
      <name val="Palatino Linotype"/>
      <family val="1"/>
    </font>
    <font>
      <b/>
      <sz val="15"/>
      <color theme="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43" fontId="4" fillId="0" borderId="0" xfId="1" applyFont="1" applyBorder="1"/>
    <xf numFmtId="0" fontId="7" fillId="0" borderId="0" xfId="0" applyFont="1"/>
    <xf numFmtId="0" fontId="5" fillId="0" borderId="0" xfId="0" applyFont="1"/>
    <xf numFmtId="0" fontId="6" fillId="0" borderId="0" xfId="0" applyFont="1"/>
    <xf numFmtId="0" fontId="8" fillId="2" borderId="6" xfId="0" applyFont="1" applyFill="1" applyBorder="1" applyAlignment="1">
      <alignment horizontal="center" wrapText="1"/>
    </xf>
    <xf numFmtId="4" fontId="8" fillId="2" borderId="3" xfId="0" applyNumberFormat="1" applyFont="1" applyFill="1" applyBorder="1" applyAlignment="1">
      <alignment horizontal="right" wrapText="1"/>
    </xf>
    <xf numFmtId="0" fontId="9" fillId="0" borderId="2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43" fontId="9" fillId="0" borderId="1" xfId="1" applyFont="1" applyBorder="1"/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717548</xdr:colOff>
      <xdr:row>0</xdr:row>
      <xdr:rowOff>0</xdr:rowOff>
    </xdr:from>
    <xdr:to>
      <xdr:col>7</xdr:col>
      <xdr:colOff>4095749</xdr:colOff>
      <xdr:row>8</xdr:row>
      <xdr:rowOff>79374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77048" y="0"/>
          <a:ext cx="3378201" cy="1603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0:L236"/>
  <sheetViews>
    <sheetView tabSelected="1" view="pageBreakPreview" topLeftCell="A192" zoomScale="60" zoomScaleNormal="100" workbookViewId="0">
      <selection activeCell="H22" sqref="H22"/>
    </sheetView>
  </sheetViews>
  <sheetFormatPr baseColWidth="10" defaultColWidth="9.140625" defaultRowHeight="15" x14ac:dyDescent="0.25"/>
  <cols>
    <col min="1" max="1" width="1.140625" customWidth="1"/>
    <col min="3" max="3" width="16" customWidth="1"/>
    <col min="4" max="4" width="16.28515625" customWidth="1"/>
    <col min="5" max="5" width="15.7109375" customWidth="1"/>
    <col min="6" max="6" width="14" customWidth="1"/>
    <col min="7" max="7" width="20.140625" customWidth="1"/>
    <col min="8" max="8" width="76.5703125" customWidth="1"/>
    <col min="9" max="9" width="21.5703125" customWidth="1"/>
    <col min="10" max="10" width="20.140625" customWidth="1"/>
    <col min="11" max="11" width="18.28515625" bestFit="1" customWidth="1"/>
    <col min="12" max="12" width="23" customWidth="1"/>
  </cols>
  <sheetData>
    <row r="10" spans="2:12" ht="21.75" x14ac:dyDescent="0.25">
      <c r="B10" s="14" t="s">
        <v>550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2:12" ht="21.75" x14ac:dyDescent="0.25">
      <c r="B11" s="14" t="s">
        <v>539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3" spans="2:12" ht="43.5" x14ac:dyDescent="0.4">
      <c r="B13" s="12" t="s">
        <v>540</v>
      </c>
      <c r="C13" s="13" t="s">
        <v>0</v>
      </c>
      <c r="D13" s="13" t="s">
        <v>1</v>
      </c>
      <c r="E13" s="13" t="s">
        <v>2</v>
      </c>
      <c r="F13" s="13" t="s">
        <v>551</v>
      </c>
      <c r="G13" s="13" t="s">
        <v>3</v>
      </c>
      <c r="H13" s="13" t="s">
        <v>4</v>
      </c>
      <c r="I13" s="13" t="s">
        <v>5</v>
      </c>
      <c r="J13" s="13" t="s">
        <v>6</v>
      </c>
      <c r="K13" s="13" t="s">
        <v>7</v>
      </c>
      <c r="L13" s="13" t="s">
        <v>8</v>
      </c>
    </row>
    <row r="14" spans="2:12" ht="21.75" x14ac:dyDescent="0.4">
      <c r="B14" s="8">
        <v>1</v>
      </c>
      <c r="C14" s="9" t="s">
        <v>9</v>
      </c>
      <c r="D14" s="9" t="s">
        <v>9</v>
      </c>
      <c r="E14" s="9" t="s">
        <v>10</v>
      </c>
      <c r="F14" s="9" t="s">
        <v>11</v>
      </c>
      <c r="G14" s="9" t="s">
        <v>12</v>
      </c>
      <c r="H14" s="9" t="s">
        <v>13</v>
      </c>
      <c r="I14" s="9" t="s">
        <v>14</v>
      </c>
      <c r="J14" s="10">
        <v>500</v>
      </c>
      <c r="K14" s="11">
        <v>16.579999999999998</v>
      </c>
      <c r="L14" s="11">
        <f>J14*K14</f>
        <v>8290</v>
      </c>
    </row>
    <row r="15" spans="2:12" ht="21.75" x14ac:dyDescent="0.4">
      <c r="B15" s="8">
        <v>2</v>
      </c>
      <c r="C15" s="9" t="s">
        <v>15</v>
      </c>
      <c r="D15" s="9" t="s">
        <v>15</v>
      </c>
      <c r="E15" s="9" t="s">
        <v>16</v>
      </c>
      <c r="F15" s="9" t="s">
        <v>17</v>
      </c>
      <c r="G15" s="9" t="s">
        <v>18</v>
      </c>
      <c r="H15" s="9" t="s">
        <v>19</v>
      </c>
      <c r="I15" s="9" t="s">
        <v>20</v>
      </c>
      <c r="J15" s="10">
        <v>3</v>
      </c>
      <c r="K15" s="11">
        <v>647.28709633330004</v>
      </c>
      <c r="L15" s="11">
        <f t="shared" ref="L15:L78" si="0">J15*K15</f>
        <v>1941.8612889999001</v>
      </c>
    </row>
    <row r="16" spans="2:12" ht="21.75" x14ac:dyDescent="0.4">
      <c r="B16" s="8">
        <v>3</v>
      </c>
      <c r="C16" s="9" t="s">
        <v>15</v>
      </c>
      <c r="D16" s="9" t="s">
        <v>15</v>
      </c>
      <c r="E16" s="9" t="s">
        <v>21</v>
      </c>
      <c r="F16" s="9" t="s">
        <v>22</v>
      </c>
      <c r="G16" s="9" t="s">
        <v>23</v>
      </c>
      <c r="H16" s="9" t="s">
        <v>24</v>
      </c>
      <c r="I16" s="9" t="s">
        <v>20</v>
      </c>
      <c r="J16" s="10">
        <v>2</v>
      </c>
      <c r="K16" s="11">
        <v>88.5</v>
      </c>
      <c r="L16" s="11">
        <f t="shared" si="0"/>
        <v>177</v>
      </c>
    </row>
    <row r="17" spans="2:12" ht="21.75" x14ac:dyDescent="0.4">
      <c r="B17" s="8">
        <v>4</v>
      </c>
      <c r="C17" s="9" t="s">
        <v>25</v>
      </c>
      <c r="D17" s="9" t="s">
        <v>25</v>
      </c>
      <c r="E17" s="9" t="s">
        <v>26</v>
      </c>
      <c r="F17" s="9" t="s">
        <v>22</v>
      </c>
      <c r="G17" s="9" t="s">
        <v>23</v>
      </c>
      <c r="H17" s="9" t="s">
        <v>27</v>
      </c>
      <c r="I17" s="9" t="s">
        <v>20</v>
      </c>
      <c r="J17" s="10">
        <v>5</v>
      </c>
      <c r="K17" s="11">
        <v>86.533333600000006</v>
      </c>
      <c r="L17" s="11">
        <f t="shared" si="0"/>
        <v>432.66666800000002</v>
      </c>
    </row>
    <row r="18" spans="2:12" ht="21.75" x14ac:dyDescent="0.4">
      <c r="B18" s="8">
        <v>5</v>
      </c>
      <c r="C18" s="9" t="s">
        <v>9</v>
      </c>
      <c r="D18" s="9" t="s">
        <v>9</v>
      </c>
      <c r="E18" s="9" t="s">
        <v>28</v>
      </c>
      <c r="F18" s="9" t="s">
        <v>22</v>
      </c>
      <c r="G18" s="9" t="s">
        <v>23</v>
      </c>
      <c r="H18" s="9" t="s">
        <v>29</v>
      </c>
      <c r="I18" s="9" t="s">
        <v>20</v>
      </c>
      <c r="J18" s="10">
        <v>1</v>
      </c>
      <c r="K18" s="11">
        <v>155.24080000000001</v>
      </c>
      <c r="L18" s="11">
        <f t="shared" si="0"/>
        <v>155.24080000000001</v>
      </c>
    </row>
    <row r="19" spans="2:12" ht="21.75" x14ac:dyDescent="0.4">
      <c r="B19" s="8">
        <v>6</v>
      </c>
      <c r="C19" s="9" t="s">
        <v>30</v>
      </c>
      <c r="D19" s="9" t="s">
        <v>30</v>
      </c>
      <c r="E19" s="9" t="s">
        <v>31</v>
      </c>
      <c r="F19" s="9" t="s">
        <v>32</v>
      </c>
      <c r="G19" s="9" t="s">
        <v>33</v>
      </c>
      <c r="H19" s="9" t="s">
        <v>34</v>
      </c>
      <c r="I19" s="9" t="s">
        <v>35</v>
      </c>
      <c r="J19" s="10">
        <v>6</v>
      </c>
      <c r="K19" s="11">
        <v>220.4</v>
      </c>
      <c r="L19" s="11">
        <f t="shared" si="0"/>
        <v>1322.4</v>
      </c>
    </row>
    <row r="20" spans="2:12" ht="21.75" x14ac:dyDescent="0.4">
      <c r="B20" s="8">
        <v>7</v>
      </c>
      <c r="C20" s="9" t="s">
        <v>30</v>
      </c>
      <c r="D20" s="9" t="s">
        <v>30</v>
      </c>
      <c r="E20" s="9" t="s">
        <v>36</v>
      </c>
      <c r="F20" s="9" t="s">
        <v>32</v>
      </c>
      <c r="G20" s="9" t="s">
        <v>33</v>
      </c>
      <c r="H20" s="9" t="s">
        <v>37</v>
      </c>
      <c r="I20" s="9" t="s">
        <v>35</v>
      </c>
      <c r="J20" s="10">
        <v>90</v>
      </c>
      <c r="K20" s="11">
        <v>179.36957765560001</v>
      </c>
      <c r="L20" s="11">
        <f t="shared" si="0"/>
        <v>16143.261989004</v>
      </c>
    </row>
    <row r="21" spans="2:12" ht="21.75" x14ac:dyDescent="0.4">
      <c r="B21" s="8">
        <v>8</v>
      </c>
      <c r="C21" s="9" t="s">
        <v>38</v>
      </c>
      <c r="D21" s="9" t="s">
        <v>38</v>
      </c>
      <c r="E21" s="9" t="s">
        <v>39</v>
      </c>
      <c r="F21" s="9" t="s">
        <v>40</v>
      </c>
      <c r="G21" s="9" t="s">
        <v>41</v>
      </c>
      <c r="H21" s="9" t="s">
        <v>42</v>
      </c>
      <c r="I21" s="9" t="s">
        <v>20</v>
      </c>
      <c r="J21" s="10">
        <v>17</v>
      </c>
      <c r="K21" s="11">
        <v>442.5</v>
      </c>
      <c r="L21" s="11">
        <f t="shared" si="0"/>
        <v>7522.5</v>
      </c>
    </row>
    <row r="22" spans="2:12" ht="21.75" x14ac:dyDescent="0.4">
      <c r="B22" s="8">
        <v>9</v>
      </c>
      <c r="C22" s="9" t="s">
        <v>9</v>
      </c>
      <c r="D22" s="9" t="s">
        <v>9</v>
      </c>
      <c r="E22" s="9" t="s">
        <v>43</v>
      </c>
      <c r="F22" s="9" t="s">
        <v>11</v>
      </c>
      <c r="G22" s="9" t="s">
        <v>44</v>
      </c>
      <c r="H22" s="9" t="s">
        <v>45</v>
      </c>
      <c r="I22" s="9" t="s">
        <v>20</v>
      </c>
      <c r="J22" s="10">
        <v>9</v>
      </c>
      <c r="K22" s="11">
        <v>564.51</v>
      </c>
      <c r="L22" s="11">
        <f t="shared" si="0"/>
        <v>5080.59</v>
      </c>
    </row>
    <row r="23" spans="2:12" ht="21.75" x14ac:dyDescent="0.4">
      <c r="B23" s="8">
        <v>10</v>
      </c>
      <c r="C23" s="9" t="s">
        <v>9</v>
      </c>
      <c r="D23" s="9" t="s">
        <v>9</v>
      </c>
      <c r="E23" s="9" t="s">
        <v>46</v>
      </c>
      <c r="F23" s="9" t="s">
        <v>11</v>
      </c>
      <c r="G23" s="9" t="s">
        <v>44</v>
      </c>
      <c r="H23" s="9" t="s">
        <v>47</v>
      </c>
      <c r="I23" s="9" t="s">
        <v>20</v>
      </c>
      <c r="J23" s="10">
        <v>20</v>
      </c>
      <c r="K23" s="11">
        <v>564.51</v>
      </c>
      <c r="L23" s="11">
        <f t="shared" si="0"/>
        <v>11290.2</v>
      </c>
    </row>
    <row r="24" spans="2:12" ht="21.75" x14ac:dyDescent="0.4">
      <c r="B24" s="8">
        <v>11</v>
      </c>
      <c r="C24" s="9" t="s">
        <v>9</v>
      </c>
      <c r="D24" s="9" t="s">
        <v>9</v>
      </c>
      <c r="E24" s="9" t="s">
        <v>48</v>
      </c>
      <c r="F24" s="9" t="s">
        <v>11</v>
      </c>
      <c r="G24" s="9" t="s">
        <v>44</v>
      </c>
      <c r="H24" s="9" t="s">
        <v>49</v>
      </c>
      <c r="I24" s="9" t="s">
        <v>20</v>
      </c>
      <c r="J24" s="10">
        <v>9</v>
      </c>
      <c r="K24" s="11">
        <v>1212</v>
      </c>
      <c r="L24" s="11">
        <f t="shared" si="0"/>
        <v>10908</v>
      </c>
    </row>
    <row r="25" spans="2:12" ht="21.75" x14ac:dyDescent="0.4">
      <c r="B25" s="8">
        <v>12</v>
      </c>
      <c r="C25" s="9" t="s">
        <v>9</v>
      </c>
      <c r="D25" s="9" t="s">
        <v>9</v>
      </c>
      <c r="E25" s="9" t="s">
        <v>50</v>
      </c>
      <c r="F25" s="9" t="s">
        <v>11</v>
      </c>
      <c r="G25" s="9" t="s">
        <v>44</v>
      </c>
      <c r="H25" s="9" t="s">
        <v>51</v>
      </c>
      <c r="I25" s="9" t="s">
        <v>20</v>
      </c>
      <c r="J25" s="10">
        <v>19</v>
      </c>
      <c r="K25" s="11">
        <v>825</v>
      </c>
      <c r="L25" s="11">
        <f t="shared" si="0"/>
        <v>15675</v>
      </c>
    </row>
    <row r="26" spans="2:12" ht="21.75" x14ac:dyDescent="0.4">
      <c r="B26" s="8">
        <v>13</v>
      </c>
      <c r="C26" s="9" t="s">
        <v>52</v>
      </c>
      <c r="D26" s="9" t="s">
        <v>52</v>
      </c>
      <c r="E26" s="9" t="s">
        <v>53</v>
      </c>
      <c r="F26" s="9" t="s">
        <v>17</v>
      </c>
      <c r="G26" s="9" t="s">
        <v>54</v>
      </c>
      <c r="H26" s="9" t="s">
        <v>55</v>
      </c>
      <c r="I26" s="9" t="s">
        <v>20</v>
      </c>
      <c r="J26" s="10">
        <v>15</v>
      </c>
      <c r="K26" s="11">
        <v>17.7</v>
      </c>
      <c r="L26" s="11">
        <f t="shared" si="0"/>
        <v>265.5</v>
      </c>
    </row>
    <row r="27" spans="2:12" ht="21.75" x14ac:dyDescent="0.4">
      <c r="B27" s="8">
        <v>14</v>
      </c>
      <c r="C27" s="9" t="s">
        <v>52</v>
      </c>
      <c r="D27" s="9" t="s">
        <v>52</v>
      </c>
      <c r="E27" s="9" t="s">
        <v>56</v>
      </c>
      <c r="F27" s="9" t="s">
        <v>17</v>
      </c>
      <c r="G27" s="9" t="s">
        <v>57</v>
      </c>
      <c r="H27" s="9" t="s">
        <v>58</v>
      </c>
      <c r="I27" s="9" t="s">
        <v>20</v>
      </c>
      <c r="J27" s="10">
        <v>21</v>
      </c>
      <c r="K27" s="11">
        <v>130.65311633330001</v>
      </c>
      <c r="L27" s="11">
        <f t="shared" si="0"/>
        <v>2743.7154429993002</v>
      </c>
    </row>
    <row r="28" spans="2:12" ht="21.75" x14ac:dyDescent="0.4">
      <c r="B28" s="8">
        <v>15</v>
      </c>
      <c r="C28" s="9" t="s">
        <v>30</v>
      </c>
      <c r="D28" s="9" t="s">
        <v>30</v>
      </c>
      <c r="E28" s="9" t="s">
        <v>59</v>
      </c>
      <c r="F28" s="9" t="s">
        <v>32</v>
      </c>
      <c r="G28" s="9" t="s">
        <v>60</v>
      </c>
      <c r="H28" s="9" t="s">
        <v>61</v>
      </c>
      <c r="I28" s="9" t="s">
        <v>62</v>
      </c>
      <c r="J28" s="10">
        <v>375</v>
      </c>
      <c r="K28" s="11">
        <v>411.13154535469999</v>
      </c>
      <c r="L28" s="11">
        <f t="shared" si="0"/>
        <v>154174.32950801251</v>
      </c>
    </row>
    <row r="29" spans="2:12" ht="21.75" x14ac:dyDescent="0.4">
      <c r="B29" s="8">
        <v>16</v>
      </c>
      <c r="C29" s="9" t="s">
        <v>9</v>
      </c>
      <c r="D29" s="9" t="s">
        <v>9</v>
      </c>
      <c r="E29" s="9" t="s">
        <v>63</v>
      </c>
      <c r="F29" s="9" t="s">
        <v>11</v>
      </c>
      <c r="G29" s="9" t="s">
        <v>64</v>
      </c>
      <c r="H29" s="9" t="s">
        <v>65</v>
      </c>
      <c r="I29" s="9" t="s">
        <v>20</v>
      </c>
      <c r="J29" s="10">
        <v>25</v>
      </c>
      <c r="K29" s="11">
        <v>302</v>
      </c>
      <c r="L29" s="11">
        <f t="shared" si="0"/>
        <v>7550</v>
      </c>
    </row>
    <row r="30" spans="2:12" ht="21.75" x14ac:dyDescent="0.4">
      <c r="B30" s="8">
        <v>17</v>
      </c>
      <c r="C30" s="9" t="s">
        <v>66</v>
      </c>
      <c r="D30" s="9" t="s">
        <v>66</v>
      </c>
      <c r="E30" s="9" t="s">
        <v>67</v>
      </c>
      <c r="F30" s="9" t="s">
        <v>40</v>
      </c>
      <c r="G30" s="9" t="s">
        <v>68</v>
      </c>
      <c r="H30" s="9" t="s">
        <v>69</v>
      </c>
      <c r="I30" s="9" t="s">
        <v>20</v>
      </c>
      <c r="J30" s="10">
        <v>8</v>
      </c>
      <c r="K30" s="11">
        <v>20.343</v>
      </c>
      <c r="L30" s="11">
        <f t="shared" si="0"/>
        <v>162.744</v>
      </c>
    </row>
    <row r="31" spans="2:12" ht="21.75" x14ac:dyDescent="0.4">
      <c r="B31" s="8">
        <v>18</v>
      </c>
      <c r="C31" s="9" t="s">
        <v>9</v>
      </c>
      <c r="D31" s="9" t="s">
        <v>9</v>
      </c>
      <c r="E31" s="9" t="s">
        <v>70</v>
      </c>
      <c r="F31" s="9" t="s">
        <v>40</v>
      </c>
      <c r="G31" s="9" t="s">
        <v>71</v>
      </c>
      <c r="H31" s="9" t="s">
        <v>72</v>
      </c>
      <c r="I31" s="9" t="s">
        <v>20</v>
      </c>
      <c r="J31" s="10">
        <v>1</v>
      </c>
      <c r="K31" s="11">
        <v>8.8000000000000007</v>
      </c>
      <c r="L31" s="11">
        <f t="shared" si="0"/>
        <v>8.8000000000000007</v>
      </c>
    </row>
    <row r="32" spans="2:12" ht="21.75" x14ac:dyDescent="0.4">
      <c r="B32" s="8">
        <v>19</v>
      </c>
      <c r="C32" s="9" t="s">
        <v>30</v>
      </c>
      <c r="D32" s="9" t="s">
        <v>30</v>
      </c>
      <c r="E32" s="9" t="s">
        <v>73</v>
      </c>
      <c r="F32" s="9" t="s">
        <v>32</v>
      </c>
      <c r="G32" s="9" t="s">
        <v>71</v>
      </c>
      <c r="H32" s="9" t="s">
        <v>74</v>
      </c>
      <c r="I32" s="9" t="s">
        <v>20</v>
      </c>
      <c r="J32" s="10">
        <v>3</v>
      </c>
      <c r="K32" s="11">
        <v>333.1392856667</v>
      </c>
      <c r="L32" s="11">
        <f t="shared" si="0"/>
        <v>999.41785700009996</v>
      </c>
    </row>
    <row r="33" spans="2:12" ht="21.75" x14ac:dyDescent="0.4">
      <c r="B33" s="8">
        <v>20</v>
      </c>
      <c r="C33" s="9" t="s">
        <v>30</v>
      </c>
      <c r="D33" s="9" t="s">
        <v>30</v>
      </c>
      <c r="E33" s="9" t="s">
        <v>75</v>
      </c>
      <c r="F33" s="9" t="s">
        <v>32</v>
      </c>
      <c r="G33" s="9" t="s">
        <v>71</v>
      </c>
      <c r="H33" s="9" t="s">
        <v>76</v>
      </c>
      <c r="I33" s="9" t="s">
        <v>20</v>
      </c>
      <c r="J33" s="10">
        <v>5</v>
      </c>
      <c r="K33" s="11">
        <v>318.60000000000002</v>
      </c>
      <c r="L33" s="11">
        <f t="shared" si="0"/>
        <v>1593</v>
      </c>
    </row>
    <row r="34" spans="2:12" ht="21.75" x14ac:dyDescent="0.4">
      <c r="B34" s="8">
        <v>21</v>
      </c>
      <c r="C34" s="9" t="s">
        <v>9</v>
      </c>
      <c r="D34" s="9" t="s">
        <v>9</v>
      </c>
      <c r="E34" s="9" t="s">
        <v>77</v>
      </c>
      <c r="F34" s="9" t="s">
        <v>11</v>
      </c>
      <c r="G34" s="9" t="s">
        <v>78</v>
      </c>
      <c r="H34" s="9" t="s">
        <v>79</v>
      </c>
      <c r="I34" s="9" t="s">
        <v>20</v>
      </c>
      <c r="J34" s="10">
        <v>5</v>
      </c>
      <c r="K34" s="11">
        <v>769.36</v>
      </c>
      <c r="L34" s="11">
        <f t="shared" si="0"/>
        <v>3846.8</v>
      </c>
    </row>
    <row r="35" spans="2:12" ht="21.75" x14ac:dyDescent="0.4">
      <c r="B35" s="8">
        <v>22</v>
      </c>
      <c r="C35" s="9" t="s">
        <v>38</v>
      </c>
      <c r="D35" s="9" t="s">
        <v>38</v>
      </c>
      <c r="E35" s="9" t="s">
        <v>80</v>
      </c>
      <c r="F35" s="9" t="s">
        <v>40</v>
      </c>
      <c r="G35" s="9" t="s">
        <v>81</v>
      </c>
      <c r="H35" s="9" t="s">
        <v>82</v>
      </c>
      <c r="I35" s="9" t="s">
        <v>20</v>
      </c>
      <c r="J35" s="10">
        <v>10</v>
      </c>
      <c r="K35" s="11">
        <v>131.65919930000001</v>
      </c>
      <c r="L35" s="11">
        <f t="shared" si="0"/>
        <v>1316.591993</v>
      </c>
    </row>
    <row r="36" spans="2:12" ht="21.75" x14ac:dyDescent="0.4">
      <c r="B36" s="8">
        <v>23</v>
      </c>
      <c r="C36" s="9" t="s">
        <v>38</v>
      </c>
      <c r="D36" s="9" t="s">
        <v>38</v>
      </c>
      <c r="E36" s="9" t="s">
        <v>83</v>
      </c>
      <c r="F36" s="9" t="s">
        <v>40</v>
      </c>
      <c r="G36" s="9" t="s">
        <v>81</v>
      </c>
      <c r="H36" s="9" t="s">
        <v>84</v>
      </c>
      <c r="I36" s="9" t="s">
        <v>20</v>
      </c>
      <c r="J36" s="10">
        <v>26</v>
      </c>
      <c r="K36" s="11">
        <v>198.39842669230001</v>
      </c>
      <c r="L36" s="11">
        <f t="shared" si="0"/>
        <v>5158.3590939998003</v>
      </c>
    </row>
    <row r="37" spans="2:12" ht="21.75" x14ac:dyDescent="0.4">
      <c r="B37" s="8">
        <v>24</v>
      </c>
      <c r="C37" s="9" t="s">
        <v>85</v>
      </c>
      <c r="D37" s="9" t="s">
        <v>85</v>
      </c>
      <c r="E37" s="9" t="s">
        <v>86</v>
      </c>
      <c r="F37" s="9" t="s">
        <v>40</v>
      </c>
      <c r="G37" s="9" t="s">
        <v>81</v>
      </c>
      <c r="H37" s="9" t="s">
        <v>87</v>
      </c>
      <c r="I37" s="9" t="s">
        <v>20</v>
      </c>
      <c r="J37" s="10">
        <v>30</v>
      </c>
      <c r="K37" s="11">
        <v>251.92485690000001</v>
      </c>
      <c r="L37" s="11">
        <f t="shared" si="0"/>
        <v>7557.745707</v>
      </c>
    </row>
    <row r="38" spans="2:12" ht="21.75" x14ac:dyDescent="0.4">
      <c r="B38" s="8">
        <v>25</v>
      </c>
      <c r="C38" s="9" t="s">
        <v>9</v>
      </c>
      <c r="D38" s="9" t="s">
        <v>9</v>
      </c>
      <c r="E38" s="9" t="s">
        <v>88</v>
      </c>
      <c r="F38" s="9" t="s">
        <v>17</v>
      </c>
      <c r="G38" s="9" t="s">
        <v>89</v>
      </c>
      <c r="H38" s="9" t="s">
        <v>90</v>
      </c>
      <c r="I38" s="9" t="s">
        <v>20</v>
      </c>
      <c r="J38" s="10">
        <v>1</v>
      </c>
      <c r="K38" s="11">
        <v>123.9</v>
      </c>
      <c r="L38" s="11">
        <f t="shared" si="0"/>
        <v>123.9</v>
      </c>
    </row>
    <row r="39" spans="2:12" ht="21.75" x14ac:dyDescent="0.4">
      <c r="B39" s="8">
        <v>26</v>
      </c>
      <c r="C39" s="9" t="s">
        <v>38</v>
      </c>
      <c r="D39" s="9" t="s">
        <v>38</v>
      </c>
      <c r="E39" s="9" t="s">
        <v>91</v>
      </c>
      <c r="F39" s="9" t="s">
        <v>92</v>
      </c>
      <c r="G39" s="9" t="s">
        <v>93</v>
      </c>
      <c r="H39" s="9" t="s">
        <v>94</v>
      </c>
      <c r="I39" s="9" t="s">
        <v>20</v>
      </c>
      <c r="J39" s="10">
        <v>8</v>
      </c>
      <c r="K39" s="11">
        <v>27.6794285</v>
      </c>
      <c r="L39" s="11">
        <f t="shared" si="0"/>
        <v>221.435428</v>
      </c>
    </row>
    <row r="40" spans="2:12" ht="21.75" x14ac:dyDescent="0.4">
      <c r="B40" s="8">
        <v>27</v>
      </c>
      <c r="C40" s="9" t="s">
        <v>38</v>
      </c>
      <c r="D40" s="9" t="s">
        <v>38</v>
      </c>
      <c r="E40" s="9" t="s">
        <v>95</v>
      </c>
      <c r="F40" s="9" t="s">
        <v>92</v>
      </c>
      <c r="G40" s="9" t="s">
        <v>93</v>
      </c>
      <c r="H40" s="9" t="s">
        <v>96</v>
      </c>
      <c r="I40" s="9" t="s">
        <v>20</v>
      </c>
      <c r="J40" s="10">
        <v>29</v>
      </c>
      <c r="K40" s="11">
        <v>57.2649115862</v>
      </c>
      <c r="L40" s="11">
        <f t="shared" si="0"/>
        <v>1660.6824359998</v>
      </c>
    </row>
    <row r="41" spans="2:12" ht="21.75" x14ac:dyDescent="0.4">
      <c r="B41" s="8">
        <v>28</v>
      </c>
      <c r="C41" s="9" t="s">
        <v>38</v>
      </c>
      <c r="D41" s="9" t="s">
        <v>38</v>
      </c>
      <c r="E41" s="9" t="s">
        <v>97</v>
      </c>
      <c r="F41" s="9" t="s">
        <v>40</v>
      </c>
      <c r="G41" s="9" t="s">
        <v>93</v>
      </c>
      <c r="H41" s="9" t="s">
        <v>98</v>
      </c>
      <c r="I41" s="9" t="s">
        <v>20</v>
      </c>
      <c r="J41" s="10">
        <v>2</v>
      </c>
      <c r="K41" s="11">
        <v>849.97760000000005</v>
      </c>
      <c r="L41" s="11">
        <f t="shared" si="0"/>
        <v>1699.9552000000001</v>
      </c>
    </row>
    <row r="42" spans="2:12" ht="21.75" x14ac:dyDescent="0.4">
      <c r="B42" s="8">
        <v>29</v>
      </c>
      <c r="C42" s="9" t="s">
        <v>9</v>
      </c>
      <c r="D42" s="9" t="s">
        <v>9</v>
      </c>
      <c r="E42" s="9" t="s">
        <v>99</v>
      </c>
      <c r="F42" s="9" t="s">
        <v>40</v>
      </c>
      <c r="G42" s="9" t="s">
        <v>100</v>
      </c>
      <c r="H42" s="9" t="s">
        <v>101</v>
      </c>
      <c r="I42" s="9" t="s">
        <v>20</v>
      </c>
      <c r="J42" s="10">
        <v>2</v>
      </c>
      <c r="K42" s="11">
        <v>106.47278799999999</v>
      </c>
      <c r="L42" s="11">
        <f t="shared" si="0"/>
        <v>212.94557599999999</v>
      </c>
    </row>
    <row r="43" spans="2:12" ht="21.75" x14ac:dyDescent="0.4">
      <c r="B43" s="8">
        <v>30</v>
      </c>
      <c r="C43" s="9" t="s">
        <v>9</v>
      </c>
      <c r="D43" s="9" t="s">
        <v>9</v>
      </c>
      <c r="E43" s="9" t="s">
        <v>102</v>
      </c>
      <c r="F43" s="9" t="s">
        <v>40</v>
      </c>
      <c r="G43" s="9" t="s">
        <v>93</v>
      </c>
      <c r="H43" s="9" t="s">
        <v>103</v>
      </c>
      <c r="I43" s="9" t="s">
        <v>20</v>
      </c>
      <c r="J43" s="10">
        <v>3</v>
      </c>
      <c r="K43" s="11">
        <v>76.569126999999995</v>
      </c>
      <c r="L43" s="11">
        <f t="shared" si="0"/>
        <v>229.707381</v>
      </c>
    </row>
    <row r="44" spans="2:12" ht="21.75" x14ac:dyDescent="0.4">
      <c r="B44" s="8">
        <v>31</v>
      </c>
      <c r="C44" s="9" t="s">
        <v>38</v>
      </c>
      <c r="D44" s="9" t="s">
        <v>38</v>
      </c>
      <c r="E44" s="9" t="s">
        <v>104</v>
      </c>
      <c r="F44" s="9" t="s">
        <v>40</v>
      </c>
      <c r="G44" s="9" t="s">
        <v>105</v>
      </c>
      <c r="H44" s="9" t="s">
        <v>106</v>
      </c>
      <c r="I44" s="9" t="s">
        <v>20</v>
      </c>
      <c r="J44" s="10">
        <v>12</v>
      </c>
      <c r="K44" s="11">
        <v>3.1663329999999998</v>
      </c>
      <c r="L44" s="11">
        <f t="shared" si="0"/>
        <v>37.995995999999998</v>
      </c>
    </row>
    <row r="45" spans="2:12" ht="21.75" x14ac:dyDescent="0.4">
      <c r="B45" s="8">
        <v>32</v>
      </c>
      <c r="C45" s="9" t="s">
        <v>66</v>
      </c>
      <c r="D45" s="9" t="s">
        <v>66</v>
      </c>
      <c r="E45" s="9" t="s">
        <v>107</v>
      </c>
      <c r="F45" s="9" t="s">
        <v>40</v>
      </c>
      <c r="G45" s="9" t="s">
        <v>105</v>
      </c>
      <c r="H45" s="9" t="s">
        <v>108</v>
      </c>
      <c r="I45" s="9" t="s">
        <v>20</v>
      </c>
      <c r="J45" s="10">
        <v>120</v>
      </c>
      <c r="K45" s="11">
        <v>2.2228545416999999</v>
      </c>
      <c r="L45" s="11">
        <f t="shared" si="0"/>
        <v>266.74254500399996</v>
      </c>
    </row>
    <row r="46" spans="2:12" ht="21.75" x14ac:dyDescent="0.4">
      <c r="B46" s="8">
        <v>33</v>
      </c>
      <c r="C46" s="9" t="s">
        <v>66</v>
      </c>
      <c r="D46" s="9" t="s">
        <v>66</v>
      </c>
      <c r="E46" s="9" t="s">
        <v>109</v>
      </c>
      <c r="F46" s="9" t="s">
        <v>40</v>
      </c>
      <c r="G46" s="9" t="s">
        <v>105</v>
      </c>
      <c r="H46" s="9" t="s">
        <v>110</v>
      </c>
      <c r="I46" s="9" t="s">
        <v>20</v>
      </c>
      <c r="J46" s="10">
        <v>168</v>
      </c>
      <c r="K46" s="11">
        <v>7.7869999999999999</v>
      </c>
      <c r="L46" s="11">
        <f t="shared" si="0"/>
        <v>1308.2159999999999</v>
      </c>
    </row>
    <row r="47" spans="2:12" ht="21.75" x14ac:dyDescent="0.4">
      <c r="B47" s="8">
        <v>34</v>
      </c>
      <c r="C47" s="9" t="s">
        <v>66</v>
      </c>
      <c r="D47" s="9" t="s">
        <v>66</v>
      </c>
      <c r="E47" s="9" t="s">
        <v>111</v>
      </c>
      <c r="F47" s="9" t="s">
        <v>40</v>
      </c>
      <c r="G47" s="9" t="s">
        <v>112</v>
      </c>
      <c r="H47" s="9" t="s">
        <v>113</v>
      </c>
      <c r="I47" s="9" t="s">
        <v>114</v>
      </c>
      <c r="J47" s="10">
        <v>31</v>
      </c>
      <c r="K47" s="11">
        <v>27.3057058387</v>
      </c>
      <c r="L47" s="11">
        <f t="shared" si="0"/>
        <v>846.47688099970003</v>
      </c>
    </row>
    <row r="48" spans="2:12" ht="21.75" x14ac:dyDescent="0.4">
      <c r="B48" s="8">
        <v>35</v>
      </c>
      <c r="C48" s="9" t="s">
        <v>66</v>
      </c>
      <c r="D48" s="9" t="s">
        <v>66</v>
      </c>
      <c r="E48" s="9" t="s">
        <v>115</v>
      </c>
      <c r="F48" s="9" t="s">
        <v>40</v>
      </c>
      <c r="G48" s="9" t="s">
        <v>112</v>
      </c>
      <c r="H48" s="9" t="s">
        <v>116</v>
      </c>
      <c r="I48" s="9" t="s">
        <v>114</v>
      </c>
      <c r="J48" s="10">
        <v>33</v>
      </c>
      <c r="K48" s="11">
        <v>15.208823242399999</v>
      </c>
      <c r="L48" s="11">
        <f t="shared" si="0"/>
        <v>501.89116699919998</v>
      </c>
    </row>
    <row r="49" spans="2:12" ht="21.75" x14ac:dyDescent="0.4">
      <c r="B49" s="8">
        <v>36</v>
      </c>
      <c r="C49" s="9" t="s">
        <v>15</v>
      </c>
      <c r="D49" s="9" t="s">
        <v>15</v>
      </c>
      <c r="E49" s="9" t="s">
        <v>117</v>
      </c>
      <c r="F49" s="9" t="s">
        <v>22</v>
      </c>
      <c r="G49" s="9" t="s">
        <v>118</v>
      </c>
      <c r="H49" s="9" t="s">
        <v>119</v>
      </c>
      <c r="I49" s="9" t="s">
        <v>20</v>
      </c>
      <c r="J49" s="10">
        <v>36</v>
      </c>
      <c r="K49" s="11">
        <v>142.58333300000001</v>
      </c>
      <c r="L49" s="11">
        <f t="shared" si="0"/>
        <v>5132.9999880000005</v>
      </c>
    </row>
    <row r="50" spans="2:12" ht="21.75" x14ac:dyDescent="0.4">
      <c r="B50" s="8">
        <v>37</v>
      </c>
      <c r="C50" s="9" t="s">
        <v>66</v>
      </c>
      <c r="D50" s="9" t="s">
        <v>66</v>
      </c>
      <c r="E50" s="9" t="s">
        <v>120</v>
      </c>
      <c r="F50" s="9" t="s">
        <v>40</v>
      </c>
      <c r="G50" s="9" t="s">
        <v>121</v>
      </c>
      <c r="H50" s="9" t="s">
        <v>122</v>
      </c>
      <c r="I50" s="9" t="s">
        <v>123</v>
      </c>
      <c r="J50" s="10">
        <v>31</v>
      </c>
      <c r="K50" s="11">
        <v>25.036646774200001</v>
      </c>
      <c r="L50" s="11">
        <f t="shared" si="0"/>
        <v>776.13605000020004</v>
      </c>
    </row>
    <row r="51" spans="2:12" ht="21.75" x14ac:dyDescent="0.4">
      <c r="B51" s="8">
        <v>38</v>
      </c>
      <c r="C51" s="9" t="s">
        <v>30</v>
      </c>
      <c r="D51" s="9" t="s">
        <v>30</v>
      </c>
      <c r="E51" s="9" t="s">
        <v>124</v>
      </c>
      <c r="F51" s="9" t="s">
        <v>32</v>
      </c>
      <c r="G51" s="9" t="s">
        <v>125</v>
      </c>
      <c r="H51" s="9" t="s">
        <v>126</v>
      </c>
      <c r="I51" s="9" t="s">
        <v>127</v>
      </c>
      <c r="J51" s="10">
        <v>8</v>
      </c>
      <c r="K51" s="11">
        <v>555.33749999999998</v>
      </c>
      <c r="L51" s="11">
        <f t="shared" si="0"/>
        <v>4442.7</v>
      </c>
    </row>
    <row r="52" spans="2:12" ht="21.75" x14ac:dyDescent="0.4">
      <c r="B52" s="8">
        <v>39</v>
      </c>
      <c r="C52" s="9" t="s">
        <v>52</v>
      </c>
      <c r="D52" s="9" t="s">
        <v>52</v>
      </c>
      <c r="E52" s="9" t="s">
        <v>128</v>
      </c>
      <c r="F52" s="9" t="s">
        <v>17</v>
      </c>
      <c r="G52" s="9" t="s">
        <v>129</v>
      </c>
      <c r="H52" s="9" t="s">
        <v>130</v>
      </c>
      <c r="I52" s="9" t="s">
        <v>20</v>
      </c>
      <c r="J52" s="10">
        <v>6</v>
      </c>
      <c r="K52" s="11">
        <v>236</v>
      </c>
      <c r="L52" s="11">
        <f t="shared" si="0"/>
        <v>1416</v>
      </c>
    </row>
    <row r="53" spans="2:12" ht="21.75" x14ac:dyDescent="0.4">
      <c r="B53" s="8">
        <v>40</v>
      </c>
      <c r="C53" s="9" t="s">
        <v>38</v>
      </c>
      <c r="D53" s="9" t="s">
        <v>38</v>
      </c>
      <c r="E53" s="9" t="s">
        <v>131</v>
      </c>
      <c r="F53" s="9" t="s">
        <v>40</v>
      </c>
      <c r="G53" s="9" t="s">
        <v>132</v>
      </c>
      <c r="H53" s="9" t="s">
        <v>133</v>
      </c>
      <c r="I53" s="9" t="s">
        <v>20</v>
      </c>
      <c r="J53" s="10">
        <v>13</v>
      </c>
      <c r="K53" s="11">
        <v>150.0016</v>
      </c>
      <c r="L53" s="11">
        <f t="shared" si="0"/>
        <v>1950.0208</v>
      </c>
    </row>
    <row r="54" spans="2:12" ht="21.75" x14ac:dyDescent="0.4">
      <c r="B54" s="8">
        <v>41</v>
      </c>
      <c r="C54" s="9" t="s">
        <v>52</v>
      </c>
      <c r="D54" s="9" t="s">
        <v>52</v>
      </c>
      <c r="E54" s="9" t="s">
        <v>134</v>
      </c>
      <c r="F54" s="9" t="s">
        <v>22</v>
      </c>
      <c r="G54" s="9" t="s">
        <v>135</v>
      </c>
      <c r="H54" s="9" t="s">
        <v>136</v>
      </c>
      <c r="I54" s="9" t="s">
        <v>20</v>
      </c>
      <c r="J54" s="10">
        <v>24</v>
      </c>
      <c r="K54" s="11">
        <v>76.7</v>
      </c>
      <c r="L54" s="11">
        <f t="shared" si="0"/>
        <v>1840.8000000000002</v>
      </c>
    </row>
    <row r="55" spans="2:12" ht="21.75" x14ac:dyDescent="0.4">
      <c r="B55" s="8">
        <v>42</v>
      </c>
      <c r="C55" s="9" t="s">
        <v>52</v>
      </c>
      <c r="D55" s="9" t="s">
        <v>52</v>
      </c>
      <c r="E55" s="9" t="s">
        <v>137</v>
      </c>
      <c r="F55" s="9" t="s">
        <v>17</v>
      </c>
      <c r="G55" s="9" t="s">
        <v>138</v>
      </c>
      <c r="H55" s="9" t="s">
        <v>139</v>
      </c>
      <c r="I55" s="9" t="s">
        <v>140</v>
      </c>
      <c r="J55" s="10">
        <v>35</v>
      </c>
      <c r="K55" s="11">
        <v>327.09108497139999</v>
      </c>
      <c r="L55" s="11">
        <f t="shared" si="0"/>
        <v>11448.187973999</v>
      </c>
    </row>
    <row r="56" spans="2:12" ht="21.75" x14ac:dyDescent="0.4">
      <c r="B56" s="8">
        <v>43</v>
      </c>
      <c r="C56" s="9" t="s">
        <v>15</v>
      </c>
      <c r="D56" s="9" t="s">
        <v>15</v>
      </c>
      <c r="E56" s="9" t="s">
        <v>141</v>
      </c>
      <c r="F56" s="9" t="s">
        <v>17</v>
      </c>
      <c r="G56" s="9" t="s">
        <v>18</v>
      </c>
      <c r="H56" s="9" t="s">
        <v>142</v>
      </c>
      <c r="I56" s="9" t="s">
        <v>20</v>
      </c>
      <c r="J56" s="10">
        <v>3</v>
      </c>
      <c r="K56" s="11">
        <v>1189.0663336667001</v>
      </c>
      <c r="L56" s="11">
        <f t="shared" si="0"/>
        <v>3567.1990010001</v>
      </c>
    </row>
    <row r="57" spans="2:12" ht="21.75" x14ac:dyDescent="0.4">
      <c r="B57" s="8">
        <v>44</v>
      </c>
      <c r="C57" s="9" t="s">
        <v>38</v>
      </c>
      <c r="D57" s="9" t="s">
        <v>38</v>
      </c>
      <c r="E57" s="9" t="s">
        <v>143</v>
      </c>
      <c r="F57" s="9" t="s">
        <v>40</v>
      </c>
      <c r="G57" s="9" t="s">
        <v>144</v>
      </c>
      <c r="H57" s="9" t="s">
        <v>145</v>
      </c>
      <c r="I57" s="9" t="s">
        <v>20</v>
      </c>
      <c r="J57" s="10">
        <v>8</v>
      </c>
      <c r="K57" s="11">
        <v>100.3</v>
      </c>
      <c r="L57" s="11">
        <f t="shared" si="0"/>
        <v>802.4</v>
      </c>
    </row>
    <row r="58" spans="2:12" ht="21.75" x14ac:dyDescent="0.4">
      <c r="B58" s="8">
        <v>45</v>
      </c>
      <c r="C58" s="9" t="s">
        <v>146</v>
      </c>
      <c r="D58" s="9" t="s">
        <v>146</v>
      </c>
      <c r="E58" s="9" t="s">
        <v>147</v>
      </c>
      <c r="F58" s="9" t="s">
        <v>17</v>
      </c>
      <c r="G58" s="9" t="s">
        <v>148</v>
      </c>
      <c r="H58" s="9" t="s">
        <v>149</v>
      </c>
      <c r="I58" s="9" t="s">
        <v>20</v>
      </c>
      <c r="J58" s="10">
        <v>4</v>
      </c>
      <c r="K58" s="11">
        <v>1196.4157665</v>
      </c>
      <c r="L58" s="11">
        <f t="shared" si="0"/>
        <v>4785.6630660000001</v>
      </c>
    </row>
    <row r="59" spans="2:12" ht="21.75" x14ac:dyDescent="0.4">
      <c r="B59" s="8">
        <v>46</v>
      </c>
      <c r="C59" s="9" t="s">
        <v>150</v>
      </c>
      <c r="D59" s="9" t="s">
        <v>150</v>
      </c>
      <c r="E59" s="9" t="s">
        <v>151</v>
      </c>
      <c r="F59" s="9" t="s">
        <v>17</v>
      </c>
      <c r="G59" s="9" t="s">
        <v>152</v>
      </c>
      <c r="H59" s="9" t="s">
        <v>153</v>
      </c>
      <c r="I59" s="9" t="s">
        <v>20</v>
      </c>
      <c r="J59" s="10">
        <v>10</v>
      </c>
      <c r="K59" s="11">
        <v>160.606538</v>
      </c>
      <c r="L59" s="11">
        <f t="shared" si="0"/>
        <v>1606.06538</v>
      </c>
    </row>
    <row r="60" spans="2:12" ht="21.75" x14ac:dyDescent="0.4">
      <c r="B60" s="8">
        <v>47</v>
      </c>
      <c r="C60" s="9" t="s">
        <v>154</v>
      </c>
      <c r="D60" s="9" t="s">
        <v>154</v>
      </c>
      <c r="E60" s="9" t="s">
        <v>155</v>
      </c>
      <c r="F60" s="9" t="s">
        <v>11</v>
      </c>
      <c r="G60" s="9" t="s">
        <v>156</v>
      </c>
      <c r="H60" s="9" t="s">
        <v>157</v>
      </c>
      <c r="I60" s="9" t="s">
        <v>20</v>
      </c>
      <c r="J60" s="10">
        <v>8</v>
      </c>
      <c r="K60" s="11">
        <v>285.56</v>
      </c>
      <c r="L60" s="11">
        <f t="shared" si="0"/>
        <v>2284.48</v>
      </c>
    </row>
    <row r="61" spans="2:12" ht="21.75" x14ac:dyDescent="0.4">
      <c r="B61" s="8">
        <v>48</v>
      </c>
      <c r="C61" s="9" t="s">
        <v>158</v>
      </c>
      <c r="D61" s="9" t="s">
        <v>158</v>
      </c>
      <c r="E61" s="9" t="s">
        <v>159</v>
      </c>
      <c r="F61" s="9" t="s">
        <v>40</v>
      </c>
      <c r="G61" s="9" t="s">
        <v>160</v>
      </c>
      <c r="H61" s="9" t="s">
        <v>161</v>
      </c>
      <c r="I61" s="9" t="s">
        <v>20</v>
      </c>
      <c r="J61" s="10">
        <v>315</v>
      </c>
      <c r="K61" s="11">
        <v>3.3978944794000001</v>
      </c>
      <c r="L61" s="11">
        <f t="shared" si="0"/>
        <v>1070.3367610110001</v>
      </c>
    </row>
    <row r="62" spans="2:12" ht="21.75" x14ac:dyDescent="0.4">
      <c r="B62" s="8">
        <v>49</v>
      </c>
      <c r="C62" s="9" t="s">
        <v>66</v>
      </c>
      <c r="D62" s="9" t="s">
        <v>66</v>
      </c>
      <c r="E62" s="9" t="s">
        <v>162</v>
      </c>
      <c r="F62" s="9" t="s">
        <v>40</v>
      </c>
      <c r="G62" s="9" t="s">
        <v>160</v>
      </c>
      <c r="H62" s="9" t="s">
        <v>163</v>
      </c>
      <c r="I62" s="9" t="s">
        <v>20</v>
      </c>
      <c r="J62" s="10">
        <v>703</v>
      </c>
      <c r="K62" s="11">
        <v>2.086122</v>
      </c>
      <c r="L62" s="11">
        <f t="shared" si="0"/>
        <v>1466.543766</v>
      </c>
    </row>
    <row r="63" spans="2:12" ht="21.75" x14ac:dyDescent="0.4">
      <c r="B63" s="8">
        <v>50</v>
      </c>
      <c r="C63" s="9" t="s">
        <v>9</v>
      </c>
      <c r="D63" s="9" t="s">
        <v>9</v>
      </c>
      <c r="E63" s="9" t="s">
        <v>164</v>
      </c>
      <c r="F63" s="9" t="s">
        <v>40</v>
      </c>
      <c r="G63" s="9" t="s">
        <v>160</v>
      </c>
      <c r="H63" s="9" t="s">
        <v>165</v>
      </c>
      <c r="I63" s="9" t="s">
        <v>20</v>
      </c>
      <c r="J63" s="10">
        <v>400</v>
      </c>
      <c r="K63" s="11">
        <v>14.93</v>
      </c>
      <c r="L63" s="11">
        <f t="shared" si="0"/>
        <v>5972</v>
      </c>
    </row>
    <row r="64" spans="2:12" ht="21.75" x14ac:dyDescent="0.4">
      <c r="B64" s="8">
        <v>51</v>
      </c>
      <c r="C64" s="9" t="s">
        <v>9</v>
      </c>
      <c r="D64" s="9" t="s">
        <v>9</v>
      </c>
      <c r="E64" s="9" t="s">
        <v>166</v>
      </c>
      <c r="F64" s="9" t="s">
        <v>40</v>
      </c>
      <c r="G64" s="9" t="s">
        <v>160</v>
      </c>
      <c r="H64" s="9" t="s">
        <v>167</v>
      </c>
      <c r="I64" s="9" t="s">
        <v>20</v>
      </c>
      <c r="J64" s="10">
        <v>50</v>
      </c>
      <c r="K64" s="11"/>
      <c r="L64" s="11">
        <f t="shared" si="0"/>
        <v>0</v>
      </c>
    </row>
    <row r="65" spans="2:12" ht="21.75" x14ac:dyDescent="0.4">
      <c r="B65" s="8">
        <v>52</v>
      </c>
      <c r="C65" s="9" t="s">
        <v>38</v>
      </c>
      <c r="D65" s="9" t="s">
        <v>38</v>
      </c>
      <c r="E65" s="9" t="s">
        <v>168</v>
      </c>
      <c r="F65" s="9" t="s">
        <v>40</v>
      </c>
      <c r="G65" s="9" t="s">
        <v>160</v>
      </c>
      <c r="H65" s="9" t="s">
        <v>169</v>
      </c>
      <c r="I65" s="9" t="s">
        <v>20</v>
      </c>
      <c r="J65" s="10">
        <v>387</v>
      </c>
      <c r="K65" s="11">
        <v>9.0009841240000004</v>
      </c>
      <c r="L65" s="11">
        <f t="shared" si="0"/>
        <v>3483.3808559880003</v>
      </c>
    </row>
    <row r="66" spans="2:12" ht="21.75" x14ac:dyDescent="0.4">
      <c r="B66" s="8">
        <v>53</v>
      </c>
      <c r="C66" s="9" t="s">
        <v>52</v>
      </c>
      <c r="D66" s="9" t="s">
        <v>52</v>
      </c>
      <c r="E66" s="9" t="s">
        <v>170</v>
      </c>
      <c r="F66" s="9" t="s">
        <v>22</v>
      </c>
      <c r="G66" s="9" t="s">
        <v>171</v>
      </c>
      <c r="H66" s="9" t="s">
        <v>172</v>
      </c>
      <c r="I66" s="9" t="s">
        <v>20</v>
      </c>
      <c r="J66" s="10">
        <v>5</v>
      </c>
      <c r="K66" s="11">
        <v>581.74</v>
      </c>
      <c r="L66" s="11">
        <f t="shared" si="0"/>
        <v>2908.7</v>
      </c>
    </row>
    <row r="67" spans="2:12" ht="21.75" x14ac:dyDescent="0.4">
      <c r="B67" s="8">
        <v>54</v>
      </c>
      <c r="C67" s="9" t="s">
        <v>52</v>
      </c>
      <c r="D67" s="9" t="s">
        <v>52</v>
      </c>
      <c r="E67" s="9" t="s">
        <v>173</v>
      </c>
      <c r="F67" s="9" t="s">
        <v>22</v>
      </c>
      <c r="G67" s="9" t="s">
        <v>171</v>
      </c>
      <c r="H67" s="9" t="s">
        <v>174</v>
      </c>
      <c r="I67" s="9" t="s">
        <v>20</v>
      </c>
      <c r="J67" s="10">
        <v>5</v>
      </c>
      <c r="K67" s="11">
        <v>421.26</v>
      </c>
      <c r="L67" s="11">
        <f t="shared" si="0"/>
        <v>2106.3000000000002</v>
      </c>
    </row>
    <row r="68" spans="2:12" ht="21.75" x14ac:dyDescent="0.4">
      <c r="B68" s="8">
        <v>55</v>
      </c>
      <c r="C68" s="9" t="s">
        <v>25</v>
      </c>
      <c r="D68" s="9" t="s">
        <v>25</v>
      </c>
      <c r="E68" s="9" t="s">
        <v>175</v>
      </c>
      <c r="F68" s="9" t="s">
        <v>22</v>
      </c>
      <c r="G68" s="9" t="s">
        <v>171</v>
      </c>
      <c r="H68" s="9" t="s">
        <v>176</v>
      </c>
      <c r="I68" s="9" t="s">
        <v>20</v>
      </c>
      <c r="J68" s="10">
        <v>10</v>
      </c>
      <c r="K68" s="11">
        <v>106.2</v>
      </c>
      <c r="L68" s="11">
        <f t="shared" si="0"/>
        <v>1062</v>
      </c>
    </row>
    <row r="69" spans="2:12" ht="21.75" x14ac:dyDescent="0.4">
      <c r="B69" s="8">
        <v>56</v>
      </c>
      <c r="C69" s="9" t="s">
        <v>15</v>
      </c>
      <c r="D69" s="9" t="s">
        <v>15</v>
      </c>
      <c r="E69" s="9" t="s">
        <v>177</v>
      </c>
      <c r="F69" s="9" t="s">
        <v>22</v>
      </c>
      <c r="G69" s="9" t="s">
        <v>171</v>
      </c>
      <c r="H69" s="9" t="s">
        <v>178</v>
      </c>
      <c r="I69" s="9" t="s">
        <v>20</v>
      </c>
      <c r="J69" s="10">
        <v>5</v>
      </c>
      <c r="K69" s="11">
        <v>53.1</v>
      </c>
      <c r="L69" s="11">
        <f t="shared" si="0"/>
        <v>265.5</v>
      </c>
    </row>
    <row r="70" spans="2:12" ht="21.75" x14ac:dyDescent="0.4">
      <c r="B70" s="8">
        <v>57</v>
      </c>
      <c r="C70" s="9" t="s">
        <v>15</v>
      </c>
      <c r="D70" s="9" t="s">
        <v>15</v>
      </c>
      <c r="E70" s="9" t="s">
        <v>179</v>
      </c>
      <c r="F70" s="9" t="s">
        <v>17</v>
      </c>
      <c r="G70" s="9" t="s">
        <v>180</v>
      </c>
      <c r="H70" s="9" t="s">
        <v>181</v>
      </c>
      <c r="I70" s="9" t="s">
        <v>182</v>
      </c>
      <c r="J70" s="10">
        <v>21</v>
      </c>
      <c r="K70" s="11">
        <v>720.42899952380003</v>
      </c>
      <c r="L70" s="11">
        <f t="shared" si="0"/>
        <v>15129.0089899998</v>
      </c>
    </row>
    <row r="71" spans="2:12" ht="21.75" x14ac:dyDescent="0.4">
      <c r="B71" s="8">
        <v>58</v>
      </c>
      <c r="C71" s="9" t="s">
        <v>183</v>
      </c>
      <c r="D71" s="9" t="s">
        <v>183</v>
      </c>
      <c r="E71" s="9" t="s">
        <v>184</v>
      </c>
      <c r="F71" s="9" t="s">
        <v>185</v>
      </c>
      <c r="G71" s="9" t="s">
        <v>186</v>
      </c>
      <c r="H71" s="9" t="s">
        <v>187</v>
      </c>
      <c r="I71" s="9" t="s">
        <v>140</v>
      </c>
      <c r="J71" s="10">
        <v>2</v>
      </c>
      <c r="K71" s="11">
        <v>2882.15</v>
      </c>
      <c r="L71" s="11">
        <f t="shared" si="0"/>
        <v>5764.3</v>
      </c>
    </row>
    <row r="72" spans="2:12" ht="21.75" x14ac:dyDescent="0.4">
      <c r="B72" s="8">
        <v>59</v>
      </c>
      <c r="C72" s="9" t="s">
        <v>30</v>
      </c>
      <c r="D72" s="9" t="s">
        <v>30</v>
      </c>
      <c r="E72" s="9" t="s">
        <v>188</v>
      </c>
      <c r="F72" s="9" t="s">
        <v>32</v>
      </c>
      <c r="G72" s="9" t="s">
        <v>189</v>
      </c>
      <c r="H72" s="9" t="s">
        <v>190</v>
      </c>
      <c r="I72" s="9" t="s">
        <v>20</v>
      </c>
      <c r="J72" s="10">
        <v>7</v>
      </c>
      <c r="K72" s="11">
        <v>153.4</v>
      </c>
      <c r="L72" s="11">
        <f t="shared" si="0"/>
        <v>1073.8</v>
      </c>
    </row>
    <row r="73" spans="2:12" ht="21.75" x14ac:dyDescent="0.4">
      <c r="B73" s="8">
        <v>60</v>
      </c>
      <c r="C73" s="9" t="s">
        <v>52</v>
      </c>
      <c r="D73" s="9" t="s">
        <v>52</v>
      </c>
      <c r="E73" s="9" t="s">
        <v>191</v>
      </c>
      <c r="F73" s="9" t="s">
        <v>192</v>
      </c>
      <c r="G73" s="9" t="s">
        <v>193</v>
      </c>
      <c r="H73" s="9" t="s">
        <v>194</v>
      </c>
      <c r="I73" s="9" t="s">
        <v>140</v>
      </c>
      <c r="J73" s="10">
        <v>9</v>
      </c>
      <c r="K73" s="11">
        <v>530.46363633329997</v>
      </c>
      <c r="L73" s="11">
        <f t="shared" si="0"/>
        <v>4774.1727269997</v>
      </c>
    </row>
    <row r="74" spans="2:12" ht="21.75" x14ac:dyDescent="0.4">
      <c r="B74" s="8">
        <v>61</v>
      </c>
      <c r="C74" s="9" t="s">
        <v>52</v>
      </c>
      <c r="D74" s="9" t="s">
        <v>52</v>
      </c>
      <c r="E74" s="9" t="s">
        <v>195</v>
      </c>
      <c r="F74" s="9" t="s">
        <v>17</v>
      </c>
      <c r="G74" s="9" t="s">
        <v>196</v>
      </c>
      <c r="H74" s="9" t="s">
        <v>197</v>
      </c>
      <c r="I74" s="9" t="s">
        <v>140</v>
      </c>
      <c r="J74" s="10">
        <v>27</v>
      </c>
      <c r="K74" s="11">
        <v>73.179873518500003</v>
      </c>
      <c r="L74" s="11">
        <f t="shared" si="0"/>
        <v>1975.8565849995</v>
      </c>
    </row>
    <row r="75" spans="2:12" ht="21.75" x14ac:dyDescent="0.4">
      <c r="B75" s="8">
        <v>62</v>
      </c>
      <c r="C75" s="9" t="s">
        <v>9</v>
      </c>
      <c r="D75" s="9" t="s">
        <v>9</v>
      </c>
      <c r="E75" s="9" t="s">
        <v>198</v>
      </c>
      <c r="F75" s="9" t="s">
        <v>17</v>
      </c>
      <c r="G75" s="9" t="s">
        <v>193</v>
      </c>
      <c r="H75" s="9" t="s">
        <v>199</v>
      </c>
      <c r="I75" s="9" t="s">
        <v>20</v>
      </c>
      <c r="J75" s="10">
        <v>1</v>
      </c>
      <c r="K75" s="11"/>
      <c r="L75" s="11">
        <f t="shared" si="0"/>
        <v>0</v>
      </c>
    </row>
    <row r="76" spans="2:12" ht="21.75" x14ac:dyDescent="0.4">
      <c r="B76" s="8">
        <v>63</v>
      </c>
      <c r="C76" s="9" t="s">
        <v>15</v>
      </c>
      <c r="D76" s="9" t="s">
        <v>15</v>
      </c>
      <c r="E76" s="9" t="s">
        <v>200</v>
      </c>
      <c r="F76" s="9" t="s">
        <v>17</v>
      </c>
      <c r="G76" s="9" t="s">
        <v>152</v>
      </c>
      <c r="H76" s="9" t="s">
        <v>201</v>
      </c>
      <c r="I76" s="9" t="s">
        <v>140</v>
      </c>
      <c r="J76" s="10">
        <v>28</v>
      </c>
      <c r="K76" s="11">
        <v>128.0453423214</v>
      </c>
      <c r="L76" s="11">
        <f t="shared" si="0"/>
        <v>3585.2695849992001</v>
      </c>
    </row>
    <row r="77" spans="2:12" ht="21.75" x14ac:dyDescent="0.4">
      <c r="B77" s="8">
        <v>64</v>
      </c>
      <c r="C77" s="9" t="s">
        <v>9</v>
      </c>
      <c r="D77" s="9" t="s">
        <v>9</v>
      </c>
      <c r="E77" s="9" t="s">
        <v>202</v>
      </c>
      <c r="F77" s="9" t="s">
        <v>192</v>
      </c>
      <c r="G77" s="9" t="s">
        <v>203</v>
      </c>
      <c r="H77" s="9" t="s">
        <v>204</v>
      </c>
      <c r="I77" s="9" t="s">
        <v>140</v>
      </c>
      <c r="J77" s="10">
        <v>1</v>
      </c>
      <c r="K77" s="11">
        <v>1180</v>
      </c>
      <c r="L77" s="11">
        <f t="shared" si="0"/>
        <v>1180</v>
      </c>
    </row>
    <row r="78" spans="2:12" ht="21.75" x14ac:dyDescent="0.4">
      <c r="B78" s="8">
        <v>65</v>
      </c>
      <c r="C78" s="9" t="s">
        <v>183</v>
      </c>
      <c r="D78" s="9" t="s">
        <v>183</v>
      </c>
      <c r="E78" s="9" t="s">
        <v>205</v>
      </c>
      <c r="F78" s="9" t="s">
        <v>185</v>
      </c>
      <c r="G78" s="9" t="s">
        <v>186</v>
      </c>
      <c r="H78" s="9" t="s">
        <v>206</v>
      </c>
      <c r="I78" s="9" t="s">
        <v>20</v>
      </c>
      <c r="J78" s="10">
        <v>2</v>
      </c>
      <c r="K78" s="11">
        <v>2271.5</v>
      </c>
      <c r="L78" s="11">
        <f t="shared" si="0"/>
        <v>4543</v>
      </c>
    </row>
    <row r="79" spans="2:12" ht="21.75" x14ac:dyDescent="0.4">
      <c r="B79" s="8">
        <v>66</v>
      </c>
      <c r="C79" s="9" t="s">
        <v>207</v>
      </c>
      <c r="D79" s="9" t="s">
        <v>207</v>
      </c>
      <c r="E79" s="9" t="s">
        <v>208</v>
      </c>
      <c r="F79" s="9" t="s">
        <v>40</v>
      </c>
      <c r="G79" s="9" t="s">
        <v>209</v>
      </c>
      <c r="H79" s="9" t="s">
        <v>210</v>
      </c>
      <c r="I79" s="9" t="s">
        <v>211</v>
      </c>
      <c r="J79" s="10">
        <v>15</v>
      </c>
      <c r="K79" s="11">
        <v>67.260000000000005</v>
      </c>
      <c r="L79" s="11">
        <f t="shared" ref="L79:L142" si="1">J79*K79</f>
        <v>1008.9000000000001</v>
      </c>
    </row>
    <row r="80" spans="2:12" ht="21.75" x14ac:dyDescent="0.4">
      <c r="B80" s="8">
        <v>67</v>
      </c>
      <c r="C80" s="9" t="s">
        <v>38</v>
      </c>
      <c r="D80" s="9" t="s">
        <v>38</v>
      </c>
      <c r="E80" s="9" t="s">
        <v>212</v>
      </c>
      <c r="F80" s="9" t="s">
        <v>40</v>
      </c>
      <c r="G80" s="9" t="s">
        <v>213</v>
      </c>
      <c r="H80" s="9" t="s">
        <v>214</v>
      </c>
      <c r="I80" s="9" t="s">
        <v>20</v>
      </c>
      <c r="J80" s="10">
        <v>20</v>
      </c>
      <c r="K80" s="11">
        <v>5.9</v>
      </c>
      <c r="L80" s="11">
        <f t="shared" si="1"/>
        <v>118</v>
      </c>
    </row>
    <row r="81" spans="2:12" ht="21.75" x14ac:dyDescent="0.4">
      <c r="B81" s="8">
        <v>68</v>
      </c>
      <c r="C81" s="9" t="s">
        <v>158</v>
      </c>
      <c r="D81" s="9" t="s">
        <v>158</v>
      </c>
      <c r="E81" s="9" t="s">
        <v>215</v>
      </c>
      <c r="F81" s="9" t="s">
        <v>216</v>
      </c>
      <c r="G81" s="9" t="s">
        <v>213</v>
      </c>
      <c r="H81" s="9" t="s">
        <v>217</v>
      </c>
      <c r="I81" s="9" t="s">
        <v>20</v>
      </c>
      <c r="J81" s="10">
        <v>3</v>
      </c>
      <c r="K81" s="11">
        <v>35.4</v>
      </c>
      <c r="L81" s="11">
        <f t="shared" si="1"/>
        <v>106.19999999999999</v>
      </c>
    </row>
    <row r="82" spans="2:12" ht="21.75" x14ac:dyDescent="0.4">
      <c r="B82" s="8">
        <v>69</v>
      </c>
      <c r="C82" s="9" t="s">
        <v>38</v>
      </c>
      <c r="D82" s="9" t="s">
        <v>38</v>
      </c>
      <c r="E82" s="9" t="s">
        <v>218</v>
      </c>
      <c r="F82" s="9" t="s">
        <v>40</v>
      </c>
      <c r="G82" s="9" t="s">
        <v>219</v>
      </c>
      <c r="H82" s="9" t="s">
        <v>220</v>
      </c>
      <c r="I82" s="9" t="s">
        <v>221</v>
      </c>
      <c r="J82" s="10">
        <v>15</v>
      </c>
      <c r="K82" s="11">
        <v>28.0014</v>
      </c>
      <c r="L82" s="11">
        <f t="shared" si="1"/>
        <v>420.02100000000002</v>
      </c>
    </row>
    <row r="83" spans="2:12" ht="21.75" x14ac:dyDescent="0.4">
      <c r="B83" s="8">
        <v>70</v>
      </c>
      <c r="C83" s="9" t="s">
        <v>66</v>
      </c>
      <c r="D83" s="9" t="s">
        <v>66</v>
      </c>
      <c r="E83" s="9" t="s">
        <v>222</v>
      </c>
      <c r="F83" s="9" t="s">
        <v>40</v>
      </c>
      <c r="G83" s="9" t="s">
        <v>223</v>
      </c>
      <c r="H83" s="9" t="s">
        <v>224</v>
      </c>
      <c r="I83" s="9" t="s">
        <v>20</v>
      </c>
      <c r="J83" s="10">
        <v>6</v>
      </c>
      <c r="K83" s="11">
        <v>218.14491433329999</v>
      </c>
      <c r="L83" s="11">
        <f t="shared" si="1"/>
        <v>1308.8694859998</v>
      </c>
    </row>
    <row r="84" spans="2:12" ht="21.75" x14ac:dyDescent="0.4">
      <c r="B84" s="8">
        <v>71</v>
      </c>
      <c r="C84" s="9" t="s">
        <v>38</v>
      </c>
      <c r="D84" s="9" t="s">
        <v>38</v>
      </c>
      <c r="E84" s="9" t="s">
        <v>225</v>
      </c>
      <c r="F84" s="9" t="s">
        <v>40</v>
      </c>
      <c r="G84" s="9" t="s">
        <v>226</v>
      </c>
      <c r="H84" s="9" t="s">
        <v>227</v>
      </c>
      <c r="I84" s="9" t="s">
        <v>227</v>
      </c>
      <c r="J84" s="10">
        <v>22</v>
      </c>
      <c r="K84" s="11">
        <v>34.888467818199999</v>
      </c>
      <c r="L84" s="11">
        <f t="shared" si="1"/>
        <v>767.54629200039994</v>
      </c>
    </row>
    <row r="85" spans="2:12" ht="21.75" x14ac:dyDescent="0.4">
      <c r="B85" s="8">
        <v>72</v>
      </c>
      <c r="C85" s="9" t="s">
        <v>15</v>
      </c>
      <c r="D85" s="9" t="s">
        <v>15</v>
      </c>
      <c r="E85" s="9" t="s">
        <v>228</v>
      </c>
      <c r="F85" s="9" t="s">
        <v>22</v>
      </c>
      <c r="G85" s="9" t="s">
        <v>229</v>
      </c>
      <c r="H85" s="9" t="s">
        <v>230</v>
      </c>
      <c r="I85" s="9" t="s">
        <v>20</v>
      </c>
      <c r="J85" s="10">
        <v>2</v>
      </c>
      <c r="K85" s="11">
        <v>1091.5</v>
      </c>
      <c r="L85" s="11">
        <f t="shared" si="1"/>
        <v>2183</v>
      </c>
    </row>
    <row r="86" spans="2:12" ht="21.75" x14ac:dyDescent="0.4">
      <c r="B86" s="8">
        <v>73</v>
      </c>
      <c r="C86" s="9" t="s">
        <v>146</v>
      </c>
      <c r="D86" s="9" t="s">
        <v>146</v>
      </c>
      <c r="E86" s="9" t="s">
        <v>231</v>
      </c>
      <c r="F86" s="9" t="s">
        <v>17</v>
      </c>
      <c r="G86" s="9" t="s">
        <v>232</v>
      </c>
      <c r="H86" s="9" t="s">
        <v>233</v>
      </c>
      <c r="I86" s="9" t="s">
        <v>234</v>
      </c>
      <c r="J86" s="10">
        <v>184</v>
      </c>
      <c r="K86" s="11">
        <v>82.108333000000002</v>
      </c>
      <c r="L86" s="11">
        <f t="shared" si="1"/>
        <v>15107.933272</v>
      </c>
    </row>
    <row r="87" spans="2:12" ht="21.75" x14ac:dyDescent="0.4">
      <c r="B87" s="8">
        <v>74</v>
      </c>
      <c r="C87" s="9" t="s">
        <v>154</v>
      </c>
      <c r="D87" s="9" t="s">
        <v>154</v>
      </c>
      <c r="E87" s="9" t="s">
        <v>235</v>
      </c>
      <c r="F87" s="9" t="s">
        <v>11</v>
      </c>
      <c r="G87" s="9" t="s">
        <v>236</v>
      </c>
      <c r="H87" s="9" t="s">
        <v>237</v>
      </c>
      <c r="I87" s="9" t="s">
        <v>20</v>
      </c>
      <c r="J87" s="10">
        <v>8</v>
      </c>
      <c r="K87" s="11">
        <v>250.16</v>
      </c>
      <c r="L87" s="11">
        <f t="shared" si="1"/>
        <v>2001.28</v>
      </c>
    </row>
    <row r="88" spans="2:12" ht="21.75" x14ac:dyDescent="0.4">
      <c r="B88" s="8">
        <v>75</v>
      </c>
      <c r="C88" s="9" t="s">
        <v>52</v>
      </c>
      <c r="D88" s="9" t="s">
        <v>52</v>
      </c>
      <c r="E88" s="9" t="s">
        <v>238</v>
      </c>
      <c r="F88" s="9" t="s">
        <v>17</v>
      </c>
      <c r="G88" s="9" t="s">
        <v>239</v>
      </c>
      <c r="H88" s="9" t="s">
        <v>240</v>
      </c>
      <c r="I88" s="9" t="s">
        <v>241</v>
      </c>
      <c r="J88" s="10">
        <v>90</v>
      </c>
      <c r="K88" s="11">
        <v>33.04</v>
      </c>
      <c r="L88" s="11">
        <f t="shared" si="1"/>
        <v>2973.6</v>
      </c>
    </row>
    <row r="89" spans="2:12" ht="21.75" x14ac:dyDescent="0.4">
      <c r="B89" s="8">
        <v>76</v>
      </c>
      <c r="C89" s="9" t="s">
        <v>146</v>
      </c>
      <c r="D89" s="9" t="s">
        <v>146</v>
      </c>
      <c r="E89" s="9" t="s">
        <v>242</v>
      </c>
      <c r="F89" s="9" t="s">
        <v>22</v>
      </c>
      <c r="G89" s="9" t="s">
        <v>243</v>
      </c>
      <c r="H89" s="9" t="s">
        <v>244</v>
      </c>
      <c r="I89" s="9" t="s">
        <v>20</v>
      </c>
      <c r="J89" s="10">
        <v>2</v>
      </c>
      <c r="K89" s="11">
        <v>702.1</v>
      </c>
      <c r="L89" s="11">
        <f t="shared" si="1"/>
        <v>1404.2</v>
      </c>
    </row>
    <row r="90" spans="2:12" ht="21.75" x14ac:dyDescent="0.4">
      <c r="B90" s="8">
        <v>77</v>
      </c>
      <c r="C90" s="9" t="s">
        <v>9</v>
      </c>
      <c r="D90" s="9" t="s">
        <v>9</v>
      </c>
      <c r="E90" s="9" t="s">
        <v>245</v>
      </c>
      <c r="F90" s="9" t="s">
        <v>40</v>
      </c>
      <c r="G90" s="9" t="s">
        <v>246</v>
      </c>
      <c r="H90" s="9" t="s">
        <v>247</v>
      </c>
      <c r="I90" s="9" t="s">
        <v>248</v>
      </c>
      <c r="J90" s="10">
        <v>46</v>
      </c>
      <c r="K90" s="11">
        <v>47.2</v>
      </c>
      <c r="L90" s="11">
        <f t="shared" si="1"/>
        <v>2171.2000000000003</v>
      </c>
    </row>
    <row r="91" spans="2:12" ht="21.75" x14ac:dyDescent="0.4">
      <c r="B91" s="8">
        <v>78</v>
      </c>
      <c r="C91" s="9" t="s">
        <v>9</v>
      </c>
      <c r="D91" s="9" t="s">
        <v>9</v>
      </c>
      <c r="E91" s="9" t="s">
        <v>249</v>
      </c>
      <c r="F91" s="9" t="s">
        <v>11</v>
      </c>
      <c r="G91" s="9" t="s">
        <v>246</v>
      </c>
      <c r="H91" s="9" t="s">
        <v>250</v>
      </c>
      <c r="I91" s="9" t="s">
        <v>20</v>
      </c>
      <c r="J91" s="10">
        <v>6</v>
      </c>
      <c r="K91" s="11">
        <v>2242.5100000000002</v>
      </c>
      <c r="L91" s="11">
        <f t="shared" si="1"/>
        <v>13455.060000000001</v>
      </c>
    </row>
    <row r="92" spans="2:12" ht="21.75" x14ac:dyDescent="0.4">
      <c r="B92" s="8">
        <v>79</v>
      </c>
      <c r="C92" s="9" t="s">
        <v>66</v>
      </c>
      <c r="D92" s="9" t="s">
        <v>66</v>
      </c>
      <c r="E92" s="9" t="s">
        <v>251</v>
      </c>
      <c r="F92" s="9" t="s">
        <v>40</v>
      </c>
      <c r="G92" s="9" t="s">
        <v>252</v>
      </c>
      <c r="H92" s="9" t="s">
        <v>253</v>
      </c>
      <c r="I92" s="9" t="s">
        <v>20</v>
      </c>
      <c r="J92" s="10">
        <v>121</v>
      </c>
      <c r="K92" s="11">
        <v>5.1986648677999998</v>
      </c>
      <c r="L92" s="11">
        <f t="shared" si="1"/>
        <v>629.0384490038</v>
      </c>
    </row>
    <row r="93" spans="2:12" ht="21.75" x14ac:dyDescent="0.4">
      <c r="B93" s="8">
        <v>80</v>
      </c>
      <c r="C93" s="9" t="s">
        <v>85</v>
      </c>
      <c r="D93" s="9" t="s">
        <v>85</v>
      </c>
      <c r="E93" s="9" t="s">
        <v>254</v>
      </c>
      <c r="F93" s="9" t="s">
        <v>40</v>
      </c>
      <c r="G93" s="9" t="s">
        <v>252</v>
      </c>
      <c r="H93" s="9" t="s">
        <v>255</v>
      </c>
      <c r="I93" s="9" t="s">
        <v>20</v>
      </c>
      <c r="J93" s="10">
        <v>35</v>
      </c>
      <c r="K93" s="11">
        <v>6.5170330570999999</v>
      </c>
      <c r="L93" s="11">
        <f t="shared" si="1"/>
        <v>228.09615699849999</v>
      </c>
    </row>
    <row r="94" spans="2:12" ht="21.75" x14ac:dyDescent="0.4">
      <c r="B94" s="8">
        <v>81</v>
      </c>
      <c r="C94" s="9" t="s">
        <v>9</v>
      </c>
      <c r="D94" s="9" t="s">
        <v>9</v>
      </c>
      <c r="E94" s="9" t="s">
        <v>256</v>
      </c>
      <c r="F94" s="9" t="s">
        <v>40</v>
      </c>
      <c r="G94" s="9" t="s">
        <v>252</v>
      </c>
      <c r="H94" s="9" t="s">
        <v>257</v>
      </c>
      <c r="I94" s="9" t="s">
        <v>20</v>
      </c>
      <c r="J94" s="10">
        <v>20</v>
      </c>
      <c r="K94" s="11">
        <v>5.3483489999999998</v>
      </c>
      <c r="L94" s="11">
        <f t="shared" si="1"/>
        <v>106.96697999999999</v>
      </c>
    </row>
    <row r="95" spans="2:12" ht="21.75" x14ac:dyDescent="0.4">
      <c r="B95" s="8">
        <v>82</v>
      </c>
      <c r="C95" s="9" t="s">
        <v>38</v>
      </c>
      <c r="D95" s="9" t="s">
        <v>38</v>
      </c>
      <c r="E95" s="9" t="s">
        <v>258</v>
      </c>
      <c r="F95" s="9" t="s">
        <v>40</v>
      </c>
      <c r="G95" s="9" t="s">
        <v>259</v>
      </c>
      <c r="H95" s="9" t="s">
        <v>260</v>
      </c>
      <c r="I95" s="9" t="s">
        <v>20</v>
      </c>
      <c r="J95" s="10">
        <v>58</v>
      </c>
      <c r="K95" s="11">
        <v>3.6666669999999999</v>
      </c>
      <c r="L95" s="11">
        <f t="shared" si="1"/>
        <v>212.666686</v>
      </c>
    </row>
    <row r="96" spans="2:12" ht="21.75" x14ac:dyDescent="0.4">
      <c r="B96" s="8">
        <v>83</v>
      </c>
      <c r="C96" s="9" t="s">
        <v>9</v>
      </c>
      <c r="D96" s="9" t="s">
        <v>9</v>
      </c>
      <c r="E96" s="9" t="s">
        <v>261</v>
      </c>
      <c r="F96" s="9" t="s">
        <v>40</v>
      </c>
      <c r="G96" s="9" t="s">
        <v>259</v>
      </c>
      <c r="H96" s="9" t="s">
        <v>262</v>
      </c>
      <c r="I96" s="9" t="s">
        <v>20</v>
      </c>
      <c r="J96" s="10">
        <v>8</v>
      </c>
      <c r="K96" s="11">
        <v>25.96</v>
      </c>
      <c r="L96" s="11">
        <f t="shared" si="1"/>
        <v>207.68</v>
      </c>
    </row>
    <row r="97" spans="2:12" ht="21.75" x14ac:dyDescent="0.4">
      <c r="B97" s="8">
        <v>84</v>
      </c>
      <c r="C97" s="9" t="s">
        <v>38</v>
      </c>
      <c r="D97" s="9" t="s">
        <v>38</v>
      </c>
      <c r="E97" s="9" t="s">
        <v>263</v>
      </c>
      <c r="F97" s="9" t="s">
        <v>40</v>
      </c>
      <c r="G97" s="9" t="s">
        <v>264</v>
      </c>
      <c r="H97" s="9" t="s">
        <v>265</v>
      </c>
      <c r="I97" s="9" t="s">
        <v>20</v>
      </c>
      <c r="J97" s="10">
        <v>82</v>
      </c>
      <c r="K97" s="11">
        <v>22.502600000000001</v>
      </c>
      <c r="L97" s="11">
        <f t="shared" si="1"/>
        <v>1845.2132000000001</v>
      </c>
    </row>
    <row r="98" spans="2:12" ht="21.75" x14ac:dyDescent="0.4">
      <c r="B98" s="8">
        <v>85</v>
      </c>
      <c r="C98" s="9" t="s">
        <v>38</v>
      </c>
      <c r="D98" s="9" t="s">
        <v>38</v>
      </c>
      <c r="E98" s="9" t="s">
        <v>266</v>
      </c>
      <c r="F98" s="9" t="s">
        <v>40</v>
      </c>
      <c r="G98" s="9" t="s">
        <v>264</v>
      </c>
      <c r="H98" s="9" t="s">
        <v>267</v>
      </c>
      <c r="I98" s="9" t="s">
        <v>20</v>
      </c>
      <c r="J98" s="10">
        <v>123</v>
      </c>
      <c r="K98" s="11">
        <v>44.002200000000002</v>
      </c>
      <c r="L98" s="11">
        <f t="shared" si="1"/>
        <v>5412.2705999999998</v>
      </c>
    </row>
    <row r="99" spans="2:12" ht="21.75" x14ac:dyDescent="0.4">
      <c r="B99" s="8">
        <v>86</v>
      </c>
      <c r="C99" s="9" t="s">
        <v>66</v>
      </c>
      <c r="D99" s="9" t="s">
        <v>66</v>
      </c>
      <c r="E99" s="9" t="s">
        <v>268</v>
      </c>
      <c r="F99" s="9" t="s">
        <v>269</v>
      </c>
      <c r="G99" s="9" t="s">
        <v>270</v>
      </c>
      <c r="H99" s="9" t="s">
        <v>271</v>
      </c>
      <c r="I99" s="9" t="s">
        <v>20</v>
      </c>
      <c r="J99" s="10">
        <v>25</v>
      </c>
      <c r="K99" s="11">
        <v>337.99919999999997</v>
      </c>
      <c r="L99" s="11">
        <f t="shared" si="1"/>
        <v>8449.98</v>
      </c>
    </row>
    <row r="100" spans="2:12" ht="21.75" x14ac:dyDescent="0.4">
      <c r="B100" s="8">
        <v>87</v>
      </c>
      <c r="C100" s="9" t="s">
        <v>272</v>
      </c>
      <c r="D100" s="9" t="s">
        <v>272</v>
      </c>
      <c r="E100" s="9" t="s">
        <v>273</v>
      </c>
      <c r="F100" s="9" t="s">
        <v>17</v>
      </c>
      <c r="G100" s="9" t="s">
        <v>152</v>
      </c>
      <c r="H100" s="9" t="s">
        <v>274</v>
      </c>
      <c r="I100" s="9" t="s">
        <v>140</v>
      </c>
      <c r="J100" s="10">
        <v>6</v>
      </c>
      <c r="K100" s="11">
        <v>146.095</v>
      </c>
      <c r="L100" s="11">
        <f t="shared" si="1"/>
        <v>876.56999999999994</v>
      </c>
    </row>
    <row r="101" spans="2:12" ht="21.75" x14ac:dyDescent="0.4">
      <c r="B101" s="8">
        <v>88</v>
      </c>
      <c r="C101" s="9" t="s">
        <v>30</v>
      </c>
      <c r="D101" s="9" t="s">
        <v>30</v>
      </c>
      <c r="E101" s="9" t="s">
        <v>275</v>
      </c>
      <c r="F101" s="9" t="s">
        <v>32</v>
      </c>
      <c r="G101" s="9" t="s">
        <v>276</v>
      </c>
      <c r="H101" s="9" t="s">
        <v>277</v>
      </c>
      <c r="I101" s="9" t="s">
        <v>20</v>
      </c>
      <c r="J101" s="10">
        <v>30</v>
      </c>
      <c r="K101" s="11">
        <v>87.5</v>
      </c>
      <c r="L101" s="11">
        <f t="shared" si="1"/>
        <v>2625</v>
      </c>
    </row>
    <row r="102" spans="2:12" ht="21.75" x14ac:dyDescent="0.4">
      <c r="B102" s="8">
        <v>89</v>
      </c>
      <c r="C102" s="9" t="s">
        <v>9</v>
      </c>
      <c r="D102" s="9" t="s">
        <v>9</v>
      </c>
      <c r="E102" s="9" t="s">
        <v>278</v>
      </c>
      <c r="F102" s="9" t="s">
        <v>40</v>
      </c>
      <c r="G102" s="9" t="s">
        <v>279</v>
      </c>
      <c r="H102" s="9" t="s">
        <v>280</v>
      </c>
      <c r="I102" s="9" t="s">
        <v>20</v>
      </c>
      <c r="J102" s="10">
        <v>52</v>
      </c>
      <c r="K102" s="11">
        <v>12.685</v>
      </c>
      <c r="L102" s="11">
        <f t="shared" si="1"/>
        <v>659.62</v>
      </c>
    </row>
    <row r="103" spans="2:12" ht="21.75" x14ac:dyDescent="0.4">
      <c r="B103" s="8">
        <v>90</v>
      </c>
      <c r="C103" s="9" t="s">
        <v>9</v>
      </c>
      <c r="D103" s="9" t="s">
        <v>9</v>
      </c>
      <c r="E103" s="9" t="s">
        <v>281</v>
      </c>
      <c r="F103" s="9" t="s">
        <v>40</v>
      </c>
      <c r="G103" s="9" t="s">
        <v>279</v>
      </c>
      <c r="H103" s="9" t="s">
        <v>282</v>
      </c>
      <c r="I103" s="9" t="s">
        <v>20</v>
      </c>
      <c r="J103" s="10">
        <v>7</v>
      </c>
      <c r="K103" s="11">
        <v>13.187253</v>
      </c>
      <c r="L103" s="11">
        <f t="shared" si="1"/>
        <v>92.310771000000003</v>
      </c>
    </row>
    <row r="104" spans="2:12" ht="21.75" x14ac:dyDescent="0.4">
      <c r="B104" s="8">
        <v>91</v>
      </c>
      <c r="C104" s="9" t="s">
        <v>9</v>
      </c>
      <c r="D104" s="9" t="s">
        <v>9</v>
      </c>
      <c r="E104" s="9" t="s">
        <v>283</v>
      </c>
      <c r="F104" s="9" t="s">
        <v>40</v>
      </c>
      <c r="G104" s="9" t="s">
        <v>279</v>
      </c>
      <c r="H104" s="9" t="s">
        <v>284</v>
      </c>
      <c r="I104" s="9" t="s">
        <v>20</v>
      </c>
      <c r="J104" s="10">
        <v>71</v>
      </c>
      <c r="K104" s="11">
        <v>14.85</v>
      </c>
      <c r="L104" s="11">
        <f t="shared" si="1"/>
        <v>1054.3499999999999</v>
      </c>
    </row>
    <row r="105" spans="2:12" ht="21.75" x14ac:dyDescent="0.4">
      <c r="B105" s="8">
        <v>92</v>
      </c>
      <c r="C105" s="9" t="s">
        <v>9</v>
      </c>
      <c r="D105" s="9" t="s">
        <v>9</v>
      </c>
      <c r="E105" s="9" t="s">
        <v>285</v>
      </c>
      <c r="F105" s="9" t="s">
        <v>40</v>
      </c>
      <c r="G105" s="9" t="s">
        <v>279</v>
      </c>
      <c r="H105" s="9" t="s">
        <v>286</v>
      </c>
      <c r="I105" s="9" t="s">
        <v>20</v>
      </c>
      <c r="J105" s="10">
        <v>8</v>
      </c>
      <c r="K105" s="11">
        <v>16.614934000000002</v>
      </c>
      <c r="L105" s="11">
        <f t="shared" si="1"/>
        <v>132.91947200000001</v>
      </c>
    </row>
    <row r="106" spans="2:12" ht="21.75" x14ac:dyDescent="0.4">
      <c r="B106" s="8">
        <v>93</v>
      </c>
      <c r="C106" s="9" t="s">
        <v>38</v>
      </c>
      <c r="D106" s="9" t="s">
        <v>38</v>
      </c>
      <c r="E106" s="9" t="s">
        <v>287</v>
      </c>
      <c r="F106" s="9" t="s">
        <v>40</v>
      </c>
      <c r="G106" s="9" t="s">
        <v>288</v>
      </c>
      <c r="H106" s="9" t="s">
        <v>289</v>
      </c>
      <c r="I106" s="9" t="s">
        <v>20</v>
      </c>
      <c r="J106" s="10">
        <v>60</v>
      </c>
      <c r="K106" s="11">
        <v>50.493739333299999</v>
      </c>
      <c r="L106" s="11">
        <f t="shared" si="1"/>
        <v>3029.6243599979998</v>
      </c>
    </row>
    <row r="107" spans="2:12" ht="21.75" x14ac:dyDescent="0.4">
      <c r="B107" s="8">
        <v>94</v>
      </c>
      <c r="C107" s="9" t="s">
        <v>158</v>
      </c>
      <c r="D107" s="9" t="s">
        <v>158</v>
      </c>
      <c r="E107" s="9" t="s">
        <v>290</v>
      </c>
      <c r="F107" s="9" t="s">
        <v>40</v>
      </c>
      <c r="G107" s="9" t="s">
        <v>288</v>
      </c>
      <c r="H107" s="9" t="s">
        <v>291</v>
      </c>
      <c r="I107" s="9" t="s">
        <v>20</v>
      </c>
      <c r="J107" s="10">
        <v>76</v>
      </c>
      <c r="K107" s="11">
        <v>47.494162473700001</v>
      </c>
      <c r="L107" s="11">
        <f t="shared" si="1"/>
        <v>3609.5563480012001</v>
      </c>
    </row>
    <row r="108" spans="2:12" ht="21.75" x14ac:dyDescent="0.4">
      <c r="B108" s="8">
        <v>95</v>
      </c>
      <c r="C108" s="9" t="s">
        <v>38</v>
      </c>
      <c r="D108" s="9" t="s">
        <v>38</v>
      </c>
      <c r="E108" s="9" t="s">
        <v>292</v>
      </c>
      <c r="F108" s="9" t="s">
        <v>40</v>
      </c>
      <c r="G108" s="9" t="s">
        <v>288</v>
      </c>
      <c r="H108" s="9" t="s">
        <v>293</v>
      </c>
      <c r="I108" s="9" t="s">
        <v>20</v>
      </c>
      <c r="J108" s="10">
        <v>46</v>
      </c>
      <c r="K108" s="11">
        <v>39.736273304299999</v>
      </c>
      <c r="L108" s="11">
        <f t="shared" si="1"/>
        <v>1827.8685719978</v>
      </c>
    </row>
    <row r="109" spans="2:12" ht="21.75" x14ac:dyDescent="0.4">
      <c r="B109" s="8">
        <v>96</v>
      </c>
      <c r="C109" s="9" t="s">
        <v>38</v>
      </c>
      <c r="D109" s="9" t="s">
        <v>38</v>
      </c>
      <c r="E109" s="9" t="s">
        <v>294</v>
      </c>
      <c r="F109" s="9" t="s">
        <v>40</v>
      </c>
      <c r="G109" s="9" t="s">
        <v>288</v>
      </c>
      <c r="H109" s="9" t="s">
        <v>295</v>
      </c>
      <c r="I109" s="9" t="s">
        <v>20</v>
      </c>
      <c r="J109" s="10">
        <v>24</v>
      </c>
      <c r="K109" s="11">
        <v>18.88</v>
      </c>
      <c r="L109" s="11">
        <f t="shared" si="1"/>
        <v>453.12</v>
      </c>
    </row>
    <row r="110" spans="2:12" ht="21.75" x14ac:dyDescent="0.4">
      <c r="B110" s="8">
        <v>97</v>
      </c>
      <c r="C110" s="9" t="s">
        <v>85</v>
      </c>
      <c r="D110" s="9" t="s">
        <v>85</v>
      </c>
      <c r="E110" s="9" t="s">
        <v>296</v>
      </c>
      <c r="F110" s="9" t="s">
        <v>297</v>
      </c>
      <c r="G110" s="9" t="s">
        <v>288</v>
      </c>
      <c r="H110" s="9" t="s">
        <v>298</v>
      </c>
      <c r="I110" s="9" t="s">
        <v>20</v>
      </c>
      <c r="J110" s="10">
        <v>12</v>
      </c>
      <c r="K110" s="11">
        <v>8.0474999999999994</v>
      </c>
      <c r="L110" s="11">
        <f t="shared" si="1"/>
        <v>96.57</v>
      </c>
    </row>
    <row r="111" spans="2:12" ht="21.75" x14ac:dyDescent="0.4">
      <c r="B111" s="8">
        <v>98</v>
      </c>
      <c r="C111" s="9" t="s">
        <v>85</v>
      </c>
      <c r="D111" s="9" t="s">
        <v>85</v>
      </c>
      <c r="E111" s="9" t="s">
        <v>299</v>
      </c>
      <c r="F111" s="9" t="s">
        <v>297</v>
      </c>
      <c r="G111" s="9" t="s">
        <v>288</v>
      </c>
      <c r="H111" s="9" t="s">
        <v>300</v>
      </c>
      <c r="I111" s="9" t="s">
        <v>20</v>
      </c>
      <c r="J111" s="10">
        <v>48</v>
      </c>
      <c r="K111" s="11">
        <v>14.596666666699999</v>
      </c>
      <c r="L111" s="11">
        <f t="shared" si="1"/>
        <v>700.6400000015999</v>
      </c>
    </row>
    <row r="112" spans="2:12" ht="21.75" x14ac:dyDescent="0.4">
      <c r="B112" s="8">
        <v>99</v>
      </c>
      <c r="C112" s="9" t="s">
        <v>150</v>
      </c>
      <c r="D112" s="9" t="s">
        <v>150</v>
      </c>
      <c r="E112" s="9" t="s">
        <v>301</v>
      </c>
      <c r="F112" s="9" t="s">
        <v>17</v>
      </c>
      <c r="G112" s="9" t="s">
        <v>302</v>
      </c>
      <c r="H112" s="9" t="s">
        <v>303</v>
      </c>
      <c r="I112" s="9" t="s">
        <v>20</v>
      </c>
      <c r="J112" s="10">
        <v>2</v>
      </c>
      <c r="K112" s="11">
        <v>96.76</v>
      </c>
      <c r="L112" s="11">
        <f t="shared" si="1"/>
        <v>193.52</v>
      </c>
    </row>
    <row r="113" spans="2:12" ht="21.75" x14ac:dyDescent="0.4">
      <c r="B113" s="8">
        <v>100</v>
      </c>
      <c r="C113" s="9" t="s">
        <v>154</v>
      </c>
      <c r="D113" s="9" t="s">
        <v>154</v>
      </c>
      <c r="E113" s="9" t="s">
        <v>304</v>
      </c>
      <c r="F113" s="9" t="s">
        <v>11</v>
      </c>
      <c r="G113" s="9" t="s">
        <v>305</v>
      </c>
      <c r="H113" s="9" t="s">
        <v>306</v>
      </c>
      <c r="I113" s="9" t="s">
        <v>20</v>
      </c>
      <c r="J113" s="10">
        <v>15</v>
      </c>
      <c r="K113" s="11">
        <v>1687.4</v>
      </c>
      <c r="L113" s="11">
        <f t="shared" si="1"/>
        <v>25311</v>
      </c>
    </row>
    <row r="114" spans="2:12" ht="21.75" x14ac:dyDescent="0.4">
      <c r="B114" s="8">
        <v>101</v>
      </c>
      <c r="C114" s="9" t="s">
        <v>307</v>
      </c>
      <c r="D114" s="9" t="s">
        <v>307</v>
      </c>
      <c r="E114" s="9" t="s">
        <v>308</v>
      </c>
      <c r="F114" s="9" t="s">
        <v>297</v>
      </c>
      <c r="G114" s="9" t="s">
        <v>309</v>
      </c>
      <c r="H114" s="9" t="s">
        <v>310</v>
      </c>
      <c r="I114" s="9" t="s">
        <v>311</v>
      </c>
      <c r="J114" s="10">
        <v>481</v>
      </c>
      <c r="K114" s="11">
        <v>239.4119576507</v>
      </c>
      <c r="L114" s="11">
        <f t="shared" si="1"/>
        <v>115157.15162998671</v>
      </c>
    </row>
    <row r="115" spans="2:12" ht="21.75" x14ac:dyDescent="0.4">
      <c r="B115" s="8">
        <v>102</v>
      </c>
      <c r="C115" s="9" t="s">
        <v>38</v>
      </c>
      <c r="D115" s="9" t="s">
        <v>38</v>
      </c>
      <c r="E115" s="9" t="s">
        <v>312</v>
      </c>
      <c r="F115" s="9" t="s">
        <v>297</v>
      </c>
      <c r="G115" s="9" t="s">
        <v>309</v>
      </c>
      <c r="H115" s="9" t="s">
        <v>313</v>
      </c>
      <c r="I115" s="9" t="s">
        <v>311</v>
      </c>
      <c r="J115" s="10">
        <v>9</v>
      </c>
      <c r="K115" s="11">
        <v>355.4917695556</v>
      </c>
      <c r="L115" s="11">
        <f t="shared" si="1"/>
        <v>3199.4259260004001</v>
      </c>
    </row>
    <row r="116" spans="2:12" ht="21.75" x14ac:dyDescent="0.4">
      <c r="B116" s="8">
        <v>103</v>
      </c>
      <c r="C116" s="9" t="s">
        <v>9</v>
      </c>
      <c r="D116" s="9" t="s">
        <v>9</v>
      </c>
      <c r="E116" s="9" t="s">
        <v>314</v>
      </c>
      <c r="F116" s="9" t="s">
        <v>297</v>
      </c>
      <c r="G116" s="9" t="s">
        <v>309</v>
      </c>
      <c r="H116" s="9" t="s">
        <v>315</v>
      </c>
      <c r="I116" s="9" t="s">
        <v>311</v>
      </c>
      <c r="J116" s="10">
        <v>22</v>
      </c>
      <c r="K116" s="11"/>
      <c r="L116" s="11">
        <f t="shared" si="1"/>
        <v>0</v>
      </c>
    </row>
    <row r="117" spans="2:12" ht="21.75" x14ac:dyDescent="0.4">
      <c r="B117" s="8">
        <v>104</v>
      </c>
      <c r="C117" s="9" t="s">
        <v>52</v>
      </c>
      <c r="D117" s="9" t="s">
        <v>52</v>
      </c>
      <c r="E117" s="9" t="s">
        <v>316</v>
      </c>
      <c r="F117" s="9" t="s">
        <v>317</v>
      </c>
      <c r="G117" s="9" t="s">
        <v>318</v>
      </c>
      <c r="H117" s="9" t="s">
        <v>319</v>
      </c>
      <c r="I117" s="9" t="s">
        <v>320</v>
      </c>
      <c r="J117" s="10">
        <v>885</v>
      </c>
      <c r="K117" s="11">
        <v>102.5698485424</v>
      </c>
      <c r="L117" s="11">
        <f t="shared" si="1"/>
        <v>90774.315960023989</v>
      </c>
    </row>
    <row r="118" spans="2:12" ht="21.75" x14ac:dyDescent="0.4">
      <c r="B118" s="8">
        <v>105</v>
      </c>
      <c r="C118" s="9" t="s">
        <v>52</v>
      </c>
      <c r="D118" s="9" t="s">
        <v>52</v>
      </c>
      <c r="E118" s="9" t="s">
        <v>321</v>
      </c>
      <c r="F118" s="9" t="s">
        <v>317</v>
      </c>
      <c r="G118" s="9" t="s">
        <v>322</v>
      </c>
      <c r="H118" s="9" t="s">
        <v>323</v>
      </c>
      <c r="I118" s="9" t="s">
        <v>320</v>
      </c>
      <c r="J118" s="10">
        <v>171</v>
      </c>
      <c r="K118" s="11">
        <v>103.25</v>
      </c>
      <c r="L118" s="11">
        <f t="shared" si="1"/>
        <v>17655.75</v>
      </c>
    </row>
    <row r="119" spans="2:12" ht="21.75" x14ac:dyDescent="0.4">
      <c r="B119" s="8">
        <v>106</v>
      </c>
      <c r="C119" s="9" t="s">
        <v>38</v>
      </c>
      <c r="D119" s="9" t="s">
        <v>38</v>
      </c>
      <c r="E119" s="9" t="s">
        <v>324</v>
      </c>
      <c r="F119" s="9" t="s">
        <v>297</v>
      </c>
      <c r="G119" s="9" t="s">
        <v>100</v>
      </c>
      <c r="H119" s="9" t="s">
        <v>325</v>
      </c>
      <c r="I119" s="9" t="s">
        <v>320</v>
      </c>
      <c r="J119" s="10">
        <v>21</v>
      </c>
      <c r="K119" s="11">
        <v>18.816919619</v>
      </c>
      <c r="L119" s="11">
        <f t="shared" si="1"/>
        <v>395.15531199899999</v>
      </c>
    </row>
    <row r="120" spans="2:12" ht="21.75" x14ac:dyDescent="0.4">
      <c r="B120" s="8">
        <v>107</v>
      </c>
      <c r="C120" s="9" t="s">
        <v>272</v>
      </c>
      <c r="D120" s="9" t="s">
        <v>272</v>
      </c>
      <c r="E120" s="9" t="s">
        <v>326</v>
      </c>
      <c r="F120" s="9" t="s">
        <v>17</v>
      </c>
      <c r="G120" s="9" t="s">
        <v>152</v>
      </c>
      <c r="H120" s="9" t="s">
        <v>327</v>
      </c>
      <c r="I120" s="9" t="s">
        <v>328</v>
      </c>
      <c r="J120" s="10">
        <v>5</v>
      </c>
      <c r="K120" s="11">
        <v>107.5391608</v>
      </c>
      <c r="L120" s="11">
        <f t="shared" si="1"/>
        <v>537.69580400000007</v>
      </c>
    </row>
    <row r="121" spans="2:12" ht="21.75" x14ac:dyDescent="0.4">
      <c r="B121" s="8">
        <v>108</v>
      </c>
      <c r="C121" s="9" t="s">
        <v>52</v>
      </c>
      <c r="D121" s="9" t="s">
        <v>52</v>
      </c>
      <c r="E121" s="9" t="s">
        <v>329</v>
      </c>
      <c r="F121" s="9" t="s">
        <v>317</v>
      </c>
      <c r="G121" s="9" t="s">
        <v>330</v>
      </c>
      <c r="H121" s="9" t="s">
        <v>331</v>
      </c>
      <c r="I121" s="9" t="s">
        <v>332</v>
      </c>
      <c r="J121" s="10">
        <v>11</v>
      </c>
      <c r="K121" s="11">
        <v>178.07272727270001</v>
      </c>
      <c r="L121" s="11">
        <f t="shared" si="1"/>
        <v>1958.7999999997</v>
      </c>
    </row>
    <row r="122" spans="2:12" ht="21.75" x14ac:dyDescent="0.4">
      <c r="B122" s="8">
        <v>109</v>
      </c>
      <c r="C122" s="9" t="s">
        <v>38</v>
      </c>
      <c r="D122" s="9" t="s">
        <v>38</v>
      </c>
      <c r="E122" s="9" t="s">
        <v>333</v>
      </c>
      <c r="F122" s="9" t="s">
        <v>40</v>
      </c>
      <c r="G122" s="9" t="s">
        <v>334</v>
      </c>
      <c r="H122" s="9" t="s">
        <v>335</v>
      </c>
      <c r="I122" s="9" t="s">
        <v>20</v>
      </c>
      <c r="J122" s="10">
        <v>11</v>
      </c>
      <c r="K122" s="11">
        <v>40.99709</v>
      </c>
      <c r="L122" s="11">
        <f t="shared" si="1"/>
        <v>450.96798999999999</v>
      </c>
    </row>
    <row r="123" spans="2:12" ht="21.75" x14ac:dyDescent="0.4">
      <c r="B123" s="8">
        <v>110</v>
      </c>
      <c r="C123" s="9" t="s">
        <v>38</v>
      </c>
      <c r="D123" s="9" t="s">
        <v>38</v>
      </c>
      <c r="E123" s="9" t="s">
        <v>336</v>
      </c>
      <c r="F123" s="9" t="s">
        <v>40</v>
      </c>
      <c r="G123" s="9" t="s">
        <v>334</v>
      </c>
      <c r="H123" s="9" t="s">
        <v>337</v>
      </c>
      <c r="I123" s="9" t="s">
        <v>20</v>
      </c>
      <c r="J123" s="10">
        <v>13</v>
      </c>
      <c r="K123" s="11">
        <v>112.20262853849999</v>
      </c>
      <c r="L123" s="11">
        <f t="shared" si="1"/>
        <v>1458.6341710004999</v>
      </c>
    </row>
    <row r="124" spans="2:12" ht="21.75" x14ac:dyDescent="0.4">
      <c r="B124" s="8">
        <v>111</v>
      </c>
      <c r="C124" s="9" t="s">
        <v>207</v>
      </c>
      <c r="D124" s="9" t="s">
        <v>207</v>
      </c>
      <c r="E124" s="9" t="s">
        <v>338</v>
      </c>
      <c r="F124" s="9" t="s">
        <v>40</v>
      </c>
      <c r="G124" s="9" t="s">
        <v>339</v>
      </c>
      <c r="H124" s="9" t="s">
        <v>340</v>
      </c>
      <c r="I124" s="9" t="s">
        <v>20</v>
      </c>
      <c r="J124" s="10">
        <v>7</v>
      </c>
      <c r="K124" s="11">
        <v>381.14</v>
      </c>
      <c r="L124" s="11">
        <f t="shared" si="1"/>
        <v>2667.98</v>
      </c>
    </row>
    <row r="125" spans="2:12" ht="21.75" x14ac:dyDescent="0.4">
      <c r="B125" s="8">
        <v>112</v>
      </c>
      <c r="C125" s="9" t="s">
        <v>9</v>
      </c>
      <c r="D125" s="9" t="s">
        <v>9</v>
      </c>
      <c r="E125" s="9" t="s">
        <v>341</v>
      </c>
      <c r="F125" s="9" t="s">
        <v>40</v>
      </c>
      <c r="G125" s="9" t="s">
        <v>339</v>
      </c>
      <c r="H125" s="9" t="s">
        <v>342</v>
      </c>
      <c r="I125" s="9" t="s">
        <v>20</v>
      </c>
      <c r="J125" s="10">
        <v>1</v>
      </c>
      <c r="K125" s="11">
        <v>413</v>
      </c>
      <c r="L125" s="11">
        <f t="shared" si="1"/>
        <v>413</v>
      </c>
    </row>
    <row r="126" spans="2:12" ht="21.75" x14ac:dyDescent="0.4">
      <c r="B126" s="8">
        <v>113</v>
      </c>
      <c r="C126" s="9" t="s">
        <v>154</v>
      </c>
      <c r="D126" s="9" t="s">
        <v>154</v>
      </c>
      <c r="E126" s="9" t="s">
        <v>343</v>
      </c>
      <c r="F126" s="9" t="s">
        <v>11</v>
      </c>
      <c r="G126" s="9" t="s">
        <v>344</v>
      </c>
      <c r="H126" s="9" t="s">
        <v>345</v>
      </c>
      <c r="I126" s="9" t="s">
        <v>20</v>
      </c>
      <c r="J126" s="10">
        <v>35</v>
      </c>
      <c r="K126" s="11">
        <v>93.81</v>
      </c>
      <c r="L126" s="11">
        <f t="shared" si="1"/>
        <v>3283.35</v>
      </c>
    </row>
    <row r="127" spans="2:12" ht="21.75" x14ac:dyDescent="0.4">
      <c r="B127" s="8">
        <v>114</v>
      </c>
      <c r="C127" s="9" t="s">
        <v>154</v>
      </c>
      <c r="D127" s="9" t="s">
        <v>154</v>
      </c>
      <c r="E127" s="9" t="s">
        <v>346</v>
      </c>
      <c r="F127" s="9" t="s">
        <v>11</v>
      </c>
      <c r="G127" s="9" t="s">
        <v>344</v>
      </c>
      <c r="H127" s="9" t="s">
        <v>347</v>
      </c>
      <c r="I127" s="9" t="s">
        <v>20</v>
      </c>
      <c r="J127" s="10">
        <v>46</v>
      </c>
      <c r="K127" s="11">
        <v>93.81</v>
      </c>
      <c r="L127" s="11">
        <f t="shared" si="1"/>
        <v>4315.26</v>
      </c>
    </row>
    <row r="128" spans="2:12" ht="21.75" x14ac:dyDescent="0.4">
      <c r="B128" s="8">
        <v>115</v>
      </c>
      <c r="C128" s="9" t="s">
        <v>9</v>
      </c>
      <c r="D128" s="9" t="s">
        <v>9</v>
      </c>
      <c r="E128" s="9" t="s">
        <v>348</v>
      </c>
      <c r="F128" s="9" t="s">
        <v>11</v>
      </c>
      <c r="G128" s="9" t="s">
        <v>344</v>
      </c>
      <c r="H128" s="9" t="s">
        <v>349</v>
      </c>
      <c r="I128" s="9" t="s">
        <v>20</v>
      </c>
      <c r="J128" s="10">
        <v>3</v>
      </c>
      <c r="K128" s="11">
        <v>114.47499999999999</v>
      </c>
      <c r="L128" s="11">
        <f t="shared" si="1"/>
        <v>343.42499999999995</v>
      </c>
    </row>
    <row r="129" spans="2:12" ht="21.75" x14ac:dyDescent="0.4">
      <c r="B129" s="8">
        <v>116</v>
      </c>
      <c r="C129" s="9" t="s">
        <v>66</v>
      </c>
      <c r="D129" s="9" t="s">
        <v>66</v>
      </c>
      <c r="E129" s="9" t="s">
        <v>350</v>
      </c>
      <c r="F129" s="9" t="s">
        <v>40</v>
      </c>
      <c r="G129" s="9" t="s">
        <v>351</v>
      </c>
      <c r="H129" s="9" t="s">
        <v>352</v>
      </c>
      <c r="I129" s="9" t="s">
        <v>20</v>
      </c>
      <c r="J129" s="10">
        <v>2</v>
      </c>
      <c r="K129" s="11">
        <v>426.03</v>
      </c>
      <c r="L129" s="11">
        <f t="shared" si="1"/>
        <v>852.06</v>
      </c>
    </row>
    <row r="130" spans="2:12" ht="21.75" x14ac:dyDescent="0.4">
      <c r="B130" s="8">
        <v>117</v>
      </c>
      <c r="C130" s="9" t="s">
        <v>154</v>
      </c>
      <c r="D130" s="9" t="s">
        <v>154</v>
      </c>
      <c r="E130" s="9" t="s">
        <v>353</v>
      </c>
      <c r="F130" s="9" t="s">
        <v>354</v>
      </c>
      <c r="G130" s="9" t="s">
        <v>355</v>
      </c>
      <c r="H130" s="9" t="s">
        <v>356</v>
      </c>
      <c r="I130" s="9" t="s">
        <v>20</v>
      </c>
      <c r="J130" s="10">
        <v>48</v>
      </c>
      <c r="K130" s="11">
        <v>107.97</v>
      </c>
      <c r="L130" s="11">
        <f t="shared" si="1"/>
        <v>5182.5599999999995</v>
      </c>
    </row>
    <row r="131" spans="2:12" ht="21.75" x14ac:dyDescent="0.4">
      <c r="B131" s="8">
        <v>118</v>
      </c>
      <c r="C131" s="9" t="s">
        <v>38</v>
      </c>
      <c r="D131" s="9" t="s">
        <v>38</v>
      </c>
      <c r="E131" s="9" t="s">
        <v>357</v>
      </c>
      <c r="F131" s="9" t="s">
        <v>40</v>
      </c>
      <c r="G131" s="9" t="s">
        <v>358</v>
      </c>
      <c r="H131" s="9" t="s">
        <v>359</v>
      </c>
      <c r="I131" s="9" t="s">
        <v>20</v>
      </c>
      <c r="J131" s="10">
        <v>11</v>
      </c>
      <c r="K131" s="11">
        <v>57.005800000000001</v>
      </c>
      <c r="L131" s="11">
        <f t="shared" si="1"/>
        <v>627.06380000000001</v>
      </c>
    </row>
    <row r="132" spans="2:12" ht="21.75" x14ac:dyDescent="0.4">
      <c r="B132" s="8">
        <v>119</v>
      </c>
      <c r="C132" s="9" t="s">
        <v>38</v>
      </c>
      <c r="D132" s="9" t="s">
        <v>38</v>
      </c>
      <c r="E132" s="9" t="s">
        <v>360</v>
      </c>
      <c r="F132" s="9" t="s">
        <v>40</v>
      </c>
      <c r="G132" s="9" t="s">
        <v>361</v>
      </c>
      <c r="H132" s="9" t="s">
        <v>362</v>
      </c>
      <c r="I132" s="9" t="s">
        <v>20</v>
      </c>
      <c r="J132" s="10">
        <v>6</v>
      </c>
      <c r="K132" s="11">
        <v>7.5048000000000004</v>
      </c>
      <c r="L132" s="11">
        <f t="shared" si="1"/>
        <v>45.028800000000004</v>
      </c>
    </row>
    <row r="133" spans="2:12" ht="21.75" x14ac:dyDescent="0.4">
      <c r="B133" s="8">
        <v>120</v>
      </c>
      <c r="C133" s="9" t="s">
        <v>154</v>
      </c>
      <c r="D133" s="9" t="s">
        <v>154</v>
      </c>
      <c r="E133" s="9" t="s">
        <v>363</v>
      </c>
      <c r="F133" s="9" t="s">
        <v>11</v>
      </c>
      <c r="G133" s="9" t="s">
        <v>156</v>
      </c>
      <c r="H133" s="9" t="s">
        <v>364</v>
      </c>
      <c r="I133" s="9" t="s">
        <v>20</v>
      </c>
      <c r="J133" s="10">
        <v>15</v>
      </c>
      <c r="K133" s="11">
        <v>230.1</v>
      </c>
      <c r="L133" s="11">
        <f t="shared" si="1"/>
        <v>3451.5</v>
      </c>
    </row>
    <row r="134" spans="2:12" ht="21.75" x14ac:dyDescent="0.4">
      <c r="B134" s="8">
        <v>121</v>
      </c>
      <c r="C134" s="9" t="s">
        <v>66</v>
      </c>
      <c r="D134" s="9" t="s">
        <v>66</v>
      </c>
      <c r="E134" s="9" t="s">
        <v>365</v>
      </c>
      <c r="F134" s="9" t="s">
        <v>40</v>
      </c>
      <c r="G134" s="9" t="s">
        <v>366</v>
      </c>
      <c r="H134" s="9" t="s">
        <v>367</v>
      </c>
      <c r="I134" s="9" t="s">
        <v>20</v>
      </c>
      <c r="J134" s="10">
        <v>142</v>
      </c>
      <c r="K134" s="11">
        <v>13.968671330999999</v>
      </c>
      <c r="L134" s="11">
        <f t="shared" si="1"/>
        <v>1983.5513290019999</v>
      </c>
    </row>
    <row r="135" spans="2:12" ht="21.75" x14ac:dyDescent="0.4">
      <c r="B135" s="8">
        <v>122</v>
      </c>
      <c r="C135" s="9" t="s">
        <v>66</v>
      </c>
      <c r="D135" s="9" t="s">
        <v>66</v>
      </c>
      <c r="E135" s="9" t="s">
        <v>368</v>
      </c>
      <c r="F135" s="9" t="s">
        <v>40</v>
      </c>
      <c r="G135" s="9" t="s">
        <v>366</v>
      </c>
      <c r="H135" s="9" t="s">
        <v>369</v>
      </c>
      <c r="I135" s="9" t="s">
        <v>20</v>
      </c>
      <c r="J135" s="10">
        <v>78</v>
      </c>
      <c r="K135" s="11">
        <v>21.370745679500001</v>
      </c>
      <c r="L135" s="11">
        <f t="shared" si="1"/>
        <v>1666.918163001</v>
      </c>
    </row>
    <row r="136" spans="2:12" ht="21.75" x14ac:dyDescent="0.4">
      <c r="B136" s="8">
        <v>123</v>
      </c>
      <c r="C136" s="9" t="s">
        <v>38</v>
      </c>
      <c r="D136" s="9" t="s">
        <v>38</v>
      </c>
      <c r="E136" s="9" t="s">
        <v>370</v>
      </c>
      <c r="F136" s="9" t="s">
        <v>40</v>
      </c>
      <c r="G136" s="9" t="s">
        <v>366</v>
      </c>
      <c r="H136" s="9" t="s">
        <v>371</v>
      </c>
      <c r="I136" s="9" t="s">
        <v>20</v>
      </c>
      <c r="J136" s="10">
        <v>149</v>
      </c>
      <c r="K136" s="11">
        <v>17.1609658255</v>
      </c>
      <c r="L136" s="11">
        <f t="shared" si="1"/>
        <v>2556.9839079994999</v>
      </c>
    </row>
    <row r="137" spans="2:12" ht="21.75" x14ac:dyDescent="0.4">
      <c r="B137" s="8">
        <v>124</v>
      </c>
      <c r="C137" s="9" t="s">
        <v>38</v>
      </c>
      <c r="D137" s="9" t="s">
        <v>38</v>
      </c>
      <c r="E137" s="9" t="s">
        <v>372</v>
      </c>
      <c r="F137" s="9" t="s">
        <v>40</v>
      </c>
      <c r="G137" s="9" t="s">
        <v>373</v>
      </c>
      <c r="H137" s="9" t="s">
        <v>374</v>
      </c>
      <c r="I137" s="9" t="s">
        <v>20</v>
      </c>
      <c r="J137" s="10">
        <v>14</v>
      </c>
      <c r="K137" s="11">
        <v>25.835308285699998</v>
      </c>
      <c r="L137" s="11">
        <f t="shared" si="1"/>
        <v>361.69431599979998</v>
      </c>
    </row>
    <row r="138" spans="2:12" ht="21.75" x14ac:dyDescent="0.4">
      <c r="B138" s="8">
        <v>125</v>
      </c>
      <c r="C138" s="9" t="s">
        <v>38</v>
      </c>
      <c r="D138" s="9" t="s">
        <v>38</v>
      </c>
      <c r="E138" s="9" t="s">
        <v>375</v>
      </c>
      <c r="F138" s="9" t="s">
        <v>40</v>
      </c>
      <c r="G138" s="9" t="s">
        <v>223</v>
      </c>
      <c r="H138" s="9" t="s">
        <v>376</v>
      </c>
      <c r="I138" s="9" t="s">
        <v>20</v>
      </c>
      <c r="J138" s="10">
        <v>25</v>
      </c>
      <c r="K138" s="11">
        <v>7.8275515200000001</v>
      </c>
      <c r="L138" s="11">
        <f t="shared" si="1"/>
        <v>195.68878799999999</v>
      </c>
    </row>
    <row r="139" spans="2:12" ht="21.75" x14ac:dyDescent="0.4">
      <c r="B139" s="8">
        <v>126</v>
      </c>
      <c r="C139" s="9" t="s">
        <v>38</v>
      </c>
      <c r="D139" s="9" t="s">
        <v>38</v>
      </c>
      <c r="E139" s="9" t="s">
        <v>377</v>
      </c>
      <c r="F139" s="9" t="s">
        <v>40</v>
      </c>
      <c r="G139" s="9" t="s">
        <v>378</v>
      </c>
      <c r="H139" s="9" t="s">
        <v>379</v>
      </c>
      <c r="I139" s="9" t="s">
        <v>20</v>
      </c>
      <c r="J139" s="10">
        <v>85</v>
      </c>
      <c r="K139" s="11">
        <v>8.7205352940999994</v>
      </c>
      <c r="L139" s="11">
        <f t="shared" si="1"/>
        <v>741.24549999849989</v>
      </c>
    </row>
    <row r="140" spans="2:12" ht="21.75" x14ac:dyDescent="0.4">
      <c r="B140" s="8">
        <v>127</v>
      </c>
      <c r="C140" s="9" t="s">
        <v>85</v>
      </c>
      <c r="D140" s="9" t="s">
        <v>85</v>
      </c>
      <c r="E140" s="9" t="s">
        <v>380</v>
      </c>
      <c r="F140" s="9" t="s">
        <v>40</v>
      </c>
      <c r="G140" s="9" t="s">
        <v>334</v>
      </c>
      <c r="H140" s="9" t="s">
        <v>381</v>
      </c>
      <c r="I140" s="9" t="s">
        <v>20</v>
      </c>
      <c r="J140" s="10">
        <v>21</v>
      </c>
      <c r="K140" s="11">
        <v>72.440278000000006</v>
      </c>
      <c r="L140" s="11">
        <f t="shared" si="1"/>
        <v>1521.245838</v>
      </c>
    </row>
    <row r="141" spans="2:12" ht="21.75" x14ac:dyDescent="0.4">
      <c r="B141" s="8">
        <v>128</v>
      </c>
      <c r="C141" s="9" t="s">
        <v>38</v>
      </c>
      <c r="D141" s="9" t="s">
        <v>38</v>
      </c>
      <c r="E141" s="9" t="s">
        <v>382</v>
      </c>
      <c r="F141" s="9" t="s">
        <v>40</v>
      </c>
      <c r="G141" s="9" t="s">
        <v>383</v>
      </c>
      <c r="H141" s="9" t="s">
        <v>384</v>
      </c>
      <c r="I141" s="9" t="s">
        <v>20</v>
      </c>
      <c r="J141" s="10">
        <v>50</v>
      </c>
      <c r="K141" s="11">
        <v>1.3903226200000001</v>
      </c>
      <c r="L141" s="11">
        <f t="shared" si="1"/>
        <v>69.516131000000001</v>
      </c>
    </row>
    <row r="142" spans="2:12" ht="21.75" x14ac:dyDescent="0.4">
      <c r="B142" s="8">
        <v>129</v>
      </c>
      <c r="C142" s="9" t="s">
        <v>66</v>
      </c>
      <c r="D142" s="9" t="s">
        <v>66</v>
      </c>
      <c r="E142" s="9" t="s">
        <v>385</v>
      </c>
      <c r="F142" s="9" t="s">
        <v>40</v>
      </c>
      <c r="G142" s="9" t="s">
        <v>383</v>
      </c>
      <c r="H142" s="9" t="s">
        <v>386</v>
      </c>
      <c r="I142" s="9" t="s">
        <v>20</v>
      </c>
      <c r="J142" s="10">
        <v>1650</v>
      </c>
      <c r="K142" s="11">
        <v>3.0864925375999999</v>
      </c>
      <c r="L142" s="11">
        <f t="shared" si="1"/>
        <v>5092.7126870399998</v>
      </c>
    </row>
    <row r="143" spans="2:12" ht="21.75" x14ac:dyDescent="0.4">
      <c r="B143" s="8">
        <v>130</v>
      </c>
      <c r="C143" s="9" t="s">
        <v>158</v>
      </c>
      <c r="D143" s="9" t="s">
        <v>158</v>
      </c>
      <c r="E143" s="9" t="s">
        <v>387</v>
      </c>
      <c r="F143" s="9" t="s">
        <v>40</v>
      </c>
      <c r="G143" s="9" t="s">
        <v>383</v>
      </c>
      <c r="H143" s="9" t="s">
        <v>388</v>
      </c>
      <c r="I143" s="9" t="s">
        <v>20</v>
      </c>
      <c r="J143" s="10">
        <v>119</v>
      </c>
      <c r="K143" s="11">
        <v>5.3109431260999997</v>
      </c>
      <c r="L143" s="11">
        <f t="shared" ref="L143:L206" si="2">J143*K143</f>
        <v>632.00223200589994</v>
      </c>
    </row>
    <row r="144" spans="2:12" ht="21.75" x14ac:dyDescent="0.4">
      <c r="B144" s="8">
        <v>131</v>
      </c>
      <c r="C144" s="9" t="s">
        <v>389</v>
      </c>
      <c r="D144" s="9" t="s">
        <v>389</v>
      </c>
      <c r="E144" s="9" t="s">
        <v>390</v>
      </c>
      <c r="F144" s="9" t="s">
        <v>40</v>
      </c>
      <c r="G144" s="9" t="s">
        <v>383</v>
      </c>
      <c r="H144" s="9" t="s">
        <v>391</v>
      </c>
      <c r="I144" s="9" t="s">
        <v>20</v>
      </c>
      <c r="J144" s="10">
        <v>103</v>
      </c>
      <c r="K144" s="11">
        <v>31.246436252399999</v>
      </c>
      <c r="L144" s="11">
        <f t="shared" si="2"/>
        <v>3218.3829339971999</v>
      </c>
    </row>
    <row r="145" spans="2:12" ht="21.75" x14ac:dyDescent="0.4">
      <c r="B145" s="8">
        <v>132</v>
      </c>
      <c r="C145" s="9" t="s">
        <v>272</v>
      </c>
      <c r="D145" s="9" t="s">
        <v>272</v>
      </c>
      <c r="E145" s="9" t="s">
        <v>392</v>
      </c>
      <c r="F145" s="9" t="s">
        <v>17</v>
      </c>
      <c r="G145" s="9" t="s">
        <v>152</v>
      </c>
      <c r="H145" s="9" t="s">
        <v>393</v>
      </c>
      <c r="I145" s="9" t="s">
        <v>20</v>
      </c>
      <c r="J145" s="10">
        <v>1</v>
      </c>
      <c r="K145" s="11">
        <v>147.89997700000001</v>
      </c>
      <c r="L145" s="11">
        <f t="shared" si="2"/>
        <v>147.89997700000001</v>
      </c>
    </row>
    <row r="146" spans="2:12" ht="21.75" x14ac:dyDescent="0.4">
      <c r="B146" s="8">
        <v>133</v>
      </c>
      <c r="C146" s="9" t="s">
        <v>38</v>
      </c>
      <c r="D146" s="9" t="s">
        <v>38</v>
      </c>
      <c r="E146" s="9" t="s">
        <v>394</v>
      </c>
      <c r="F146" s="9" t="s">
        <v>40</v>
      </c>
      <c r="G146" s="9" t="s">
        <v>395</v>
      </c>
      <c r="H146" s="9" t="s">
        <v>396</v>
      </c>
      <c r="I146" s="9" t="s">
        <v>20</v>
      </c>
      <c r="J146" s="10">
        <v>5</v>
      </c>
      <c r="K146" s="11">
        <v>90.86</v>
      </c>
      <c r="L146" s="11">
        <f t="shared" si="2"/>
        <v>454.3</v>
      </c>
    </row>
    <row r="147" spans="2:12" ht="21.75" x14ac:dyDescent="0.4">
      <c r="B147" s="8">
        <v>134</v>
      </c>
      <c r="C147" s="9" t="s">
        <v>9</v>
      </c>
      <c r="D147" s="9" t="s">
        <v>9</v>
      </c>
      <c r="E147" s="9" t="s">
        <v>397</v>
      </c>
      <c r="F147" s="9" t="s">
        <v>11</v>
      </c>
      <c r="G147" s="9" t="s">
        <v>398</v>
      </c>
      <c r="H147" s="9" t="s">
        <v>399</v>
      </c>
      <c r="I147" s="9" t="s">
        <v>20</v>
      </c>
      <c r="J147" s="10">
        <v>1</v>
      </c>
      <c r="K147" s="11">
        <v>30</v>
      </c>
      <c r="L147" s="11">
        <f t="shared" si="2"/>
        <v>30</v>
      </c>
    </row>
    <row r="148" spans="2:12" ht="21.75" x14ac:dyDescent="0.4">
      <c r="B148" s="8">
        <v>135</v>
      </c>
      <c r="C148" s="9" t="s">
        <v>15</v>
      </c>
      <c r="D148" s="9" t="s">
        <v>15</v>
      </c>
      <c r="E148" s="9" t="s">
        <v>400</v>
      </c>
      <c r="F148" s="9" t="s">
        <v>22</v>
      </c>
      <c r="G148" s="9" t="s">
        <v>401</v>
      </c>
      <c r="H148" s="9" t="s">
        <v>402</v>
      </c>
      <c r="I148" s="9" t="s">
        <v>20</v>
      </c>
      <c r="J148" s="10">
        <v>24</v>
      </c>
      <c r="K148" s="11">
        <v>136.02777775000001</v>
      </c>
      <c r="L148" s="11">
        <f t="shared" si="2"/>
        <v>3264.6666660000001</v>
      </c>
    </row>
    <row r="149" spans="2:12" ht="21.75" x14ac:dyDescent="0.4">
      <c r="B149" s="8">
        <v>136</v>
      </c>
      <c r="C149" s="9" t="s">
        <v>30</v>
      </c>
      <c r="D149" s="9" t="s">
        <v>30</v>
      </c>
      <c r="E149" s="9" t="s">
        <v>403</v>
      </c>
      <c r="F149" s="9" t="s">
        <v>32</v>
      </c>
      <c r="G149" s="9" t="s">
        <v>404</v>
      </c>
      <c r="H149" s="9" t="s">
        <v>405</v>
      </c>
      <c r="I149" s="9" t="s">
        <v>406</v>
      </c>
      <c r="J149" s="10">
        <v>12</v>
      </c>
      <c r="K149" s="11">
        <v>767</v>
      </c>
      <c r="L149" s="11">
        <f t="shared" si="2"/>
        <v>9204</v>
      </c>
    </row>
    <row r="150" spans="2:12" ht="21.75" x14ac:dyDescent="0.4">
      <c r="B150" s="8">
        <v>137</v>
      </c>
      <c r="C150" s="9" t="s">
        <v>52</v>
      </c>
      <c r="D150" s="9" t="s">
        <v>52</v>
      </c>
      <c r="E150" s="9" t="s">
        <v>407</v>
      </c>
      <c r="F150" s="9" t="s">
        <v>22</v>
      </c>
      <c r="G150" s="9" t="s">
        <v>270</v>
      </c>
      <c r="H150" s="9" t="s">
        <v>408</v>
      </c>
      <c r="I150" s="9" t="s">
        <v>20</v>
      </c>
      <c r="J150" s="10">
        <v>4</v>
      </c>
      <c r="K150" s="11">
        <v>3481</v>
      </c>
      <c r="L150" s="11">
        <f t="shared" si="2"/>
        <v>13924</v>
      </c>
    </row>
    <row r="151" spans="2:12" ht="21.75" x14ac:dyDescent="0.4">
      <c r="B151" s="8">
        <v>138</v>
      </c>
      <c r="C151" s="9" t="s">
        <v>15</v>
      </c>
      <c r="D151" s="9" t="s">
        <v>15</v>
      </c>
      <c r="E151" s="9" t="s">
        <v>409</v>
      </c>
      <c r="F151" s="9" t="s">
        <v>22</v>
      </c>
      <c r="G151" s="9" t="s">
        <v>229</v>
      </c>
      <c r="H151" s="9" t="s">
        <v>410</v>
      </c>
      <c r="I151" s="9" t="s">
        <v>20</v>
      </c>
      <c r="J151" s="10">
        <v>4</v>
      </c>
      <c r="K151" s="11">
        <v>1298</v>
      </c>
      <c r="L151" s="11">
        <f t="shared" si="2"/>
        <v>5192</v>
      </c>
    </row>
    <row r="152" spans="2:12" ht="21.75" x14ac:dyDescent="0.4">
      <c r="B152" s="8">
        <v>139</v>
      </c>
      <c r="C152" s="9" t="s">
        <v>66</v>
      </c>
      <c r="D152" s="9" t="s">
        <v>66</v>
      </c>
      <c r="E152" s="9" t="s">
        <v>411</v>
      </c>
      <c r="F152" s="9" t="s">
        <v>40</v>
      </c>
      <c r="G152" s="9" t="s">
        <v>412</v>
      </c>
      <c r="H152" s="9" t="s">
        <v>413</v>
      </c>
      <c r="I152" s="9" t="s">
        <v>20</v>
      </c>
      <c r="J152" s="10">
        <v>28</v>
      </c>
      <c r="K152" s="11">
        <v>34.0767142857</v>
      </c>
      <c r="L152" s="11">
        <f t="shared" si="2"/>
        <v>954.14799999959996</v>
      </c>
    </row>
    <row r="153" spans="2:12" ht="21.75" x14ac:dyDescent="0.4">
      <c r="B153" s="8">
        <v>140</v>
      </c>
      <c r="C153" s="9" t="s">
        <v>9</v>
      </c>
      <c r="D153" s="9" t="s">
        <v>9</v>
      </c>
      <c r="E153" s="9" t="s">
        <v>414</v>
      </c>
      <c r="F153" s="9" t="s">
        <v>40</v>
      </c>
      <c r="G153" s="9" t="s">
        <v>415</v>
      </c>
      <c r="H153" s="9" t="s">
        <v>416</v>
      </c>
      <c r="I153" s="9" t="s">
        <v>20</v>
      </c>
      <c r="J153" s="10">
        <v>7</v>
      </c>
      <c r="K153" s="11">
        <v>918.80140600000004</v>
      </c>
      <c r="L153" s="11">
        <f t="shared" si="2"/>
        <v>6431.6098419999998</v>
      </c>
    </row>
    <row r="154" spans="2:12" ht="21.75" x14ac:dyDescent="0.4">
      <c r="B154" s="8">
        <v>141</v>
      </c>
      <c r="C154" s="9" t="s">
        <v>9</v>
      </c>
      <c r="D154" s="9" t="s">
        <v>9</v>
      </c>
      <c r="E154" s="9" t="s">
        <v>417</v>
      </c>
      <c r="F154" s="9" t="s">
        <v>40</v>
      </c>
      <c r="G154" s="9" t="s">
        <v>415</v>
      </c>
      <c r="H154" s="9" t="s">
        <v>418</v>
      </c>
      <c r="I154" s="9" t="s">
        <v>20</v>
      </c>
      <c r="J154" s="10">
        <v>9</v>
      </c>
      <c r="K154" s="11">
        <v>1064.8499999999999</v>
      </c>
      <c r="L154" s="11">
        <f t="shared" si="2"/>
        <v>9583.65</v>
      </c>
    </row>
    <row r="155" spans="2:12" ht="21.75" x14ac:dyDescent="0.4">
      <c r="B155" s="8">
        <v>142</v>
      </c>
      <c r="C155" s="9" t="s">
        <v>419</v>
      </c>
      <c r="D155" s="9" t="s">
        <v>419</v>
      </c>
      <c r="E155" s="9" t="s">
        <v>420</v>
      </c>
      <c r="F155" s="9" t="s">
        <v>40</v>
      </c>
      <c r="G155" s="9" t="s">
        <v>415</v>
      </c>
      <c r="H155" s="9" t="s">
        <v>421</v>
      </c>
      <c r="I155" s="9" t="s">
        <v>20</v>
      </c>
      <c r="J155" s="10">
        <v>2</v>
      </c>
      <c r="K155" s="11">
        <v>547.70124999999996</v>
      </c>
      <c r="L155" s="11">
        <f t="shared" si="2"/>
        <v>1095.4024999999999</v>
      </c>
    </row>
    <row r="156" spans="2:12" ht="21.75" x14ac:dyDescent="0.4">
      <c r="B156" s="8">
        <v>143</v>
      </c>
      <c r="C156" s="9" t="s">
        <v>419</v>
      </c>
      <c r="D156" s="9" t="s">
        <v>419</v>
      </c>
      <c r="E156" s="9" t="s">
        <v>422</v>
      </c>
      <c r="F156" s="9" t="s">
        <v>40</v>
      </c>
      <c r="G156" s="9" t="s">
        <v>415</v>
      </c>
      <c r="H156" s="9" t="s">
        <v>423</v>
      </c>
      <c r="I156" s="9" t="s">
        <v>20</v>
      </c>
      <c r="J156" s="10">
        <v>5</v>
      </c>
      <c r="K156" s="11">
        <v>490.16127999999998</v>
      </c>
      <c r="L156" s="11">
        <f t="shared" si="2"/>
        <v>2450.8063999999999</v>
      </c>
    </row>
    <row r="157" spans="2:12" ht="21.75" x14ac:dyDescent="0.4">
      <c r="B157" s="8">
        <v>144</v>
      </c>
      <c r="C157" s="9" t="s">
        <v>419</v>
      </c>
      <c r="D157" s="9" t="s">
        <v>419</v>
      </c>
      <c r="E157" s="9" t="s">
        <v>424</v>
      </c>
      <c r="F157" s="9" t="s">
        <v>40</v>
      </c>
      <c r="G157" s="9" t="s">
        <v>415</v>
      </c>
      <c r="H157" s="9" t="s">
        <v>425</v>
      </c>
      <c r="I157" s="9" t="s">
        <v>20</v>
      </c>
      <c r="J157" s="10">
        <v>6</v>
      </c>
      <c r="K157" s="11">
        <v>642.67240783329999</v>
      </c>
      <c r="L157" s="11">
        <f t="shared" si="2"/>
        <v>3856.0344469997999</v>
      </c>
    </row>
    <row r="158" spans="2:12" ht="21.75" x14ac:dyDescent="0.4">
      <c r="B158" s="8">
        <v>145</v>
      </c>
      <c r="C158" s="9" t="s">
        <v>419</v>
      </c>
      <c r="D158" s="9" t="s">
        <v>419</v>
      </c>
      <c r="E158" s="9" t="s">
        <v>426</v>
      </c>
      <c r="F158" s="9" t="s">
        <v>40</v>
      </c>
      <c r="G158" s="9" t="s">
        <v>415</v>
      </c>
      <c r="H158" s="9" t="s">
        <v>427</v>
      </c>
      <c r="I158" s="9" t="s">
        <v>20</v>
      </c>
      <c r="J158" s="10">
        <v>6</v>
      </c>
      <c r="K158" s="11">
        <v>642.67240783329999</v>
      </c>
      <c r="L158" s="11">
        <f t="shared" si="2"/>
        <v>3856.0344469997999</v>
      </c>
    </row>
    <row r="159" spans="2:12" ht="21.75" x14ac:dyDescent="0.4">
      <c r="B159" s="8">
        <v>146</v>
      </c>
      <c r="C159" s="9" t="s">
        <v>428</v>
      </c>
      <c r="D159" s="9" t="s">
        <v>428</v>
      </c>
      <c r="E159" s="9" t="s">
        <v>429</v>
      </c>
      <c r="F159" s="9" t="s">
        <v>40</v>
      </c>
      <c r="G159" s="9" t="s">
        <v>415</v>
      </c>
      <c r="H159" s="9" t="s">
        <v>430</v>
      </c>
      <c r="I159" s="9" t="s">
        <v>20</v>
      </c>
      <c r="J159" s="10">
        <v>2</v>
      </c>
      <c r="K159" s="11">
        <v>3521.0668999999998</v>
      </c>
      <c r="L159" s="11">
        <f t="shared" si="2"/>
        <v>7042.1337999999996</v>
      </c>
    </row>
    <row r="160" spans="2:12" ht="21.75" x14ac:dyDescent="0.4">
      <c r="B160" s="8">
        <v>147</v>
      </c>
      <c r="C160" s="9" t="s">
        <v>431</v>
      </c>
      <c r="D160" s="9" t="s">
        <v>431</v>
      </c>
      <c r="E160" s="9" t="s">
        <v>432</v>
      </c>
      <c r="F160" s="9" t="s">
        <v>40</v>
      </c>
      <c r="G160" s="9" t="s">
        <v>415</v>
      </c>
      <c r="H160" s="9" t="s">
        <v>433</v>
      </c>
      <c r="I160" s="9" t="s">
        <v>20</v>
      </c>
      <c r="J160" s="10">
        <v>4</v>
      </c>
      <c r="K160" s="11">
        <v>1774.7499415</v>
      </c>
      <c r="L160" s="11">
        <f t="shared" si="2"/>
        <v>7098.9997659999999</v>
      </c>
    </row>
    <row r="161" spans="2:12" ht="21.75" x14ac:dyDescent="0.4">
      <c r="B161" s="8">
        <v>148</v>
      </c>
      <c r="C161" s="9" t="s">
        <v>431</v>
      </c>
      <c r="D161" s="9" t="s">
        <v>431</v>
      </c>
      <c r="E161" s="9" t="s">
        <v>434</v>
      </c>
      <c r="F161" s="9" t="s">
        <v>40</v>
      </c>
      <c r="G161" s="9" t="s">
        <v>415</v>
      </c>
      <c r="H161" s="9" t="s">
        <v>435</v>
      </c>
      <c r="I161" s="9" t="s">
        <v>20</v>
      </c>
      <c r="J161" s="10">
        <v>12</v>
      </c>
      <c r="K161" s="11">
        <v>1764.9044855</v>
      </c>
      <c r="L161" s="11">
        <f t="shared" si="2"/>
        <v>21178.853825999999</v>
      </c>
    </row>
    <row r="162" spans="2:12" ht="21.75" x14ac:dyDescent="0.4">
      <c r="B162" s="8">
        <v>149</v>
      </c>
      <c r="C162" s="9" t="s">
        <v>431</v>
      </c>
      <c r="D162" s="9" t="s">
        <v>431</v>
      </c>
      <c r="E162" s="9" t="s">
        <v>436</v>
      </c>
      <c r="F162" s="9" t="s">
        <v>40</v>
      </c>
      <c r="G162" s="9" t="s">
        <v>415</v>
      </c>
      <c r="H162" s="9" t="s">
        <v>437</v>
      </c>
      <c r="I162" s="9" t="s">
        <v>20</v>
      </c>
      <c r="J162" s="10">
        <v>4</v>
      </c>
      <c r="K162" s="11">
        <v>1809.2231225</v>
      </c>
      <c r="L162" s="11">
        <f t="shared" si="2"/>
        <v>7236.8924900000002</v>
      </c>
    </row>
    <row r="163" spans="2:12" ht="21.75" x14ac:dyDescent="0.4">
      <c r="B163" s="8">
        <v>150</v>
      </c>
      <c r="C163" s="9" t="s">
        <v>9</v>
      </c>
      <c r="D163" s="9" t="s">
        <v>9</v>
      </c>
      <c r="E163" s="9" t="s">
        <v>438</v>
      </c>
      <c r="F163" s="9" t="s">
        <v>40</v>
      </c>
      <c r="G163" s="9" t="s">
        <v>415</v>
      </c>
      <c r="H163" s="9" t="s">
        <v>439</v>
      </c>
      <c r="I163" s="9" t="s">
        <v>20</v>
      </c>
      <c r="J163" s="10">
        <v>10</v>
      </c>
      <c r="K163" s="11">
        <v>1921.7234289999999</v>
      </c>
      <c r="L163" s="11">
        <f t="shared" si="2"/>
        <v>19217.23429</v>
      </c>
    </row>
    <row r="164" spans="2:12" ht="21.75" x14ac:dyDescent="0.4">
      <c r="B164" s="8">
        <v>151</v>
      </c>
      <c r="C164" s="9" t="s">
        <v>9</v>
      </c>
      <c r="D164" s="9" t="s">
        <v>9</v>
      </c>
      <c r="E164" s="9" t="s">
        <v>440</v>
      </c>
      <c r="F164" s="9" t="s">
        <v>40</v>
      </c>
      <c r="G164" s="9" t="s">
        <v>415</v>
      </c>
      <c r="H164" s="9" t="s">
        <v>441</v>
      </c>
      <c r="I164" s="9" t="s">
        <v>20</v>
      </c>
      <c r="J164" s="10">
        <v>12</v>
      </c>
      <c r="K164" s="11">
        <v>1931.7155560000001</v>
      </c>
      <c r="L164" s="11">
        <f t="shared" si="2"/>
        <v>23180.586672000001</v>
      </c>
    </row>
    <row r="165" spans="2:12" ht="21.75" x14ac:dyDescent="0.4">
      <c r="B165" s="8">
        <v>152</v>
      </c>
      <c r="C165" s="9" t="s">
        <v>9</v>
      </c>
      <c r="D165" s="9" t="s">
        <v>9</v>
      </c>
      <c r="E165" s="9" t="s">
        <v>442</v>
      </c>
      <c r="F165" s="9" t="s">
        <v>40</v>
      </c>
      <c r="G165" s="9" t="s">
        <v>415</v>
      </c>
      <c r="H165" s="9" t="s">
        <v>443</v>
      </c>
      <c r="I165" s="9" t="s">
        <v>20</v>
      </c>
      <c r="J165" s="10">
        <v>5</v>
      </c>
      <c r="K165" s="11">
        <v>2662.5520000000001</v>
      </c>
      <c r="L165" s="11">
        <f t="shared" si="2"/>
        <v>13312.76</v>
      </c>
    </row>
    <row r="166" spans="2:12" ht="21.75" x14ac:dyDescent="0.4">
      <c r="B166" s="8">
        <v>153</v>
      </c>
      <c r="C166" s="9" t="s">
        <v>9</v>
      </c>
      <c r="D166" s="9" t="s">
        <v>9</v>
      </c>
      <c r="E166" s="9" t="s">
        <v>444</v>
      </c>
      <c r="F166" s="9" t="s">
        <v>40</v>
      </c>
      <c r="G166" s="9" t="s">
        <v>415</v>
      </c>
      <c r="H166" s="9" t="s">
        <v>445</v>
      </c>
      <c r="I166" s="9" t="s">
        <v>20</v>
      </c>
      <c r="J166" s="10">
        <v>10</v>
      </c>
      <c r="K166" s="11">
        <v>1921.7234289999999</v>
      </c>
      <c r="L166" s="11">
        <f t="shared" si="2"/>
        <v>19217.23429</v>
      </c>
    </row>
    <row r="167" spans="2:12" ht="21.75" x14ac:dyDescent="0.4">
      <c r="B167" s="8">
        <v>154</v>
      </c>
      <c r="C167" s="9" t="s">
        <v>9</v>
      </c>
      <c r="D167" s="9" t="s">
        <v>9</v>
      </c>
      <c r="E167" s="9" t="s">
        <v>446</v>
      </c>
      <c r="F167" s="9" t="s">
        <v>40</v>
      </c>
      <c r="G167" s="9" t="s">
        <v>415</v>
      </c>
      <c r="H167" s="9" t="s">
        <v>447</v>
      </c>
      <c r="I167" s="9" t="s">
        <v>20</v>
      </c>
      <c r="J167" s="10">
        <v>2</v>
      </c>
      <c r="K167" s="11">
        <v>253.464</v>
      </c>
      <c r="L167" s="11">
        <f t="shared" si="2"/>
        <v>506.928</v>
      </c>
    </row>
    <row r="168" spans="2:12" ht="21.75" x14ac:dyDescent="0.4">
      <c r="B168" s="8">
        <v>155</v>
      </c>
      <c r="C168" s="9" t="s">
        <v>9</v>
      </c>
      <c r="D168" s="9" t="s">
        <v>9</v>
      </c>
      <c r="E168" s="9" t="s">
        <v>448</v>
      </c>
      <c r="F168" s="9" t="s">
        <v>40</v>
      </c>
      <c r="G168" s="9" t="s">
        <v>415</v>
      </c>
      <c r="H168" s="9" t="s">
        <v>449</v>
      </c>
      <c r="I168" s="9" t="s">
        <v>20</v>
      </c>
      <c r="J168" s="10">
        <v>2</v>
      </c>
      <c r="K168" s="11">
        <v>422.44</v>
      </c>
      <c r="L168" s="11">
        <f t="shared" si="2"/>
        <v>844.88</v>
      </c>
    </row>
    <row r="169" spans="2:12" ht="21.75" x14ac:dyDescent="0.4">
      <c r="B169" s="8">
        <v>156</v>
      </c>
      <c r="C169" s="9" t="s">
        <v>450</v>
      </c>
      <c r="D169" s="9" t="s">
        <v>450</v>
      </c>
      <c r="E169" s="9" t="s">
        <v>451</v>
      </c>
      <c r="F169" s="9" t="s">
        <v>40</v>
      </c>
      <c r="G169" s="9" t="s">
        <v>415</v>
      </c>
      <c r="H169" s="9" t="s">
        <v>452</v>
      </c>
      <c r="I169" s="9" t="s">
        <v>20</v>
      </c>
      <c r="J169" s="10">
        <v>4</v>
      </c>
      <c r="K169" s="11">
        <v>455.56495999999999</v>
      </c>
      <c r="L169" s="11">
        <f t="shared" si="2"/>
        <v>1822.2598399999999</v>
      </c>
    </row>
    <row r="170" spans="2:12" ht="21.75" x14ac:dyDescent="0.4">
      <c r="B170" s="8">
        <v>157</v>
      </c>
      <c r="C170" s="9" t="s">
        <v>9</v>
      </c>
      <c r="D170" s="9" t="s">
        <v>9</v>
      </c>
      <c r="E170" s="9" t="s">
        <v>453</v>
      </c>
      <c r="F170" s="9" t="s">
        <v>40</v>
      </c>
      <c r="G170" s="9" t="s">
        <v>415</v>
      </c>
      <c r="H170" s="9" t="s">
        <v>454</v>
      </c>
      <c r="I170" s="9" t="s">
        <v>20</v>
      </c>
      <c r="J170" s="10">
        <v>1</v>
      </c>
      <c r="K170" s="11">
        <v>359.9</v>
      </c>
      <c r="L170" s="11">
        <f t="shared" si="2"/>
        <v>359.9</v>
      </c>
    </row>
    <row r="171" spans="2:12" ht="21.75" x14ac:dyDescent="0.4">
      <c r="B171" s="8">
        <v>158</v>
      </c>
      <c r="C171" s="9" t="s">
        <v>52</v>
      </c>
      <c r="D171" s="9" t="s">
        <v>52</v>
      </c>
      <c r="E171" s="9" t="s">
        <v>455</v>
      </c>
      <c r="F171" s="9" t="s">
        <v>17</v>
      </c>
      <c r="G171" s="9" t="s">
        <v>456</v>
      </c>
      <c r="H171" s="9" t="s">
        <v>457</v>
      </c>
      <c r="I171" s="9" t="s">
        <v>20</v>
      </c>
      <c r="J171" s="10">
        <v>63</v>
      </c>
      <c r="K171" s="11">
        <v>41.955388142899999</v>
      </c>
      <c r="L171" s="11">
        <f t="shared" si="2"/>
        <v>2643.1894530026998</v>
      </c>
    </row>
    <row r="172" spans="2:12" ht="21.75" x14ac:dyDescent="0.4">
      <c r="B172" s="8">
        <v>159</v>
      </c>
      <c r="C172" s="9" t="s">
        <v>419</v>
      </c>
      <c r="D172" s="9" t="s">
        <v>419</v>
      </c>
      <c r="E172" s="9" t="s">
        <v>458</v>
      </c>
      <c r="F172" s="9" t="s">
        <v>40</v>
      </c>
      <c r="G172" s="9" t="s">
        <v>415</v>
      </c>
      <c r="H172" s="9" t="s">
        <v>459</v>
      </c>
      <c r="I172" s="9" t="s">
        <v>20</v>
      </c>
      <c r="J172" s="10">
        <v>5</v>
      </c>
      <c r="K172" s="11">
        <v>3819.2666666</v>
      </c>
      <c r="L172" s="11">
        <f t="shared" si="2"/>
        <v>19096.333332999999</v>
      </c>
    </row>
    <row r="173" spans="2:12" ht="21.75" x14ac:dyDescent="0.4">
      <c r="B173" s="8">
        <v>160</v>
      </c>
      <c r="C173" s="9" t="s">
        <v>9</v>
      </c>
      <c r="D173" s="9" t="s">
        <v>9</v>
      </c>
      <c r="E173" s="9" t="s">
        <v>460</v>
      </c>
      <c r="F173" s="9" t="s">
        <v>40</v>
      </c>
      <c r="G173" s="9" t="s">
        <v>415</v>
      </c>
      <c r="H173" s="9" t="s">
        <v>461</v>
      </c>
      <c r="I173" s="9" t="s">
        <v>20</v>
      </c>
      <c r="J173" s="10">
        <v>2</v>
      </c>
      <c r="K173" s="11">
        <v>2478</v>
      </c>
      <c r="L173" s="11">
        <f t="shared" si="2"/>
        <v>4956</v>
      </c>
    </row>
    <row r="174" spans="2:12" ht="21.75" x14ac:dyDescent="0.4">
      <c r="B174" s="8">
        <v>161</v>
      </c>
      <c r="C174" s="9" t="s">
        <v>9</v>
      </c>
      <c r="D174" s="9" t="s">
        <v>9</v>
      </c>
      <c r="E174" s="9" t="s">
        <v>462</v>
      </c>
      <c r="F174" s="9" t="s">
        <v>40</v>
      </c>
      <c r="G174" s="9" t="s">
        <v>415</v>
      </c>
      <c r="H174" s="9" t="s">
        <v>463</v>
      </c>
      <c r="I174" s="9" t="s">
        <v>20</v>
      </c>
      <c r="J174" s="10">
        <v>2</v>
      </c>
      <c r="K174" s="11">
        <v>2992.1428569999998</v>
      </c>
      <c r="L174" s="11">
        <f t="shared" si="2"/>
        <v>5984.2857139999996</v>
      </c>
    </row>
    <row r="175" spans="2:12" ht="21.75" x14ac:dyDescent="0.4">
      <c r="B175" s="8">
        <v>162</v>
      </c>
      <c r="C175" s="9" t="s">
        <v>9</v>
      </c>
      <c r="D175" s="9" t="s">
        <v>9</v>
      </c>
      <c r="E175" s="9" t="s">
        <v>464</v>
      </c>
      <c r="F175" s="9" t="s">
        <v>40</v>
      </c>
      <c r="G175" s="9" t="s">
        <v>415</v>
      </c>
      <c r="H175" s="9" t="s">
        <v>465</v>
      </c>
      <c r="I175" s="9" t="s">
        <v>20</v>
      </c>
      <c r="J175" s="10">
        <v>10</v>
      </c>
      <c r="K175" s="11">
        <v>2661.9411759999998</v>
      </c>
      <c r="L175" s="11">
        <f t="shared" si="2"/>
        <v>26619.411759999999</v>
      </c>
    </row>
    <row r="176" spans="2:12" ht="21.75" x14ac:dyDescent="0.4">
      <c r="B176" s="8">
        <v>163</v>
      </c>
      <c r="C176" s="9" t="s">
        <v>9</v>
      </c>
      <c r="D176" s="9" t="s">
        <v>9</v>
      </c>
      <c r="E176" s="9" t="s">
        <v>466</v>
      </c>
      <c r="F176" s="9" t="s">
        <v>40</v>
      </c>
      <c r="G176" s="9" t="s">
        <v>415</v>
      </c>
      <c r="H176" s="9" t="s">
        <v>467</v>
      </c>
      <c r="I176" s="9" t="s">
        <v>20</v>
      </c>
      <c r="J176" s="10">
        <v>10</v>
      </c>
      <c r="K176" s="11">
        <v>2496.355556</v>
      </c>
      <c r="L176" s="11">
        <f t="shared" si="2"/>
        <v>24963.555560000001</v>
      </c>
    </row>
    <row r="177" spans="2:12" ht="21.75" x14ac:dyDescent="0.4">
      <c r="B177" s="8">
        <v>164</v>
      </c>
      <c r="C177" s="9" t="s">
        <v>9</v>
      </c>
      <c r="D177" s="9" t="s">
        <v>9</v>
      </c>
      <c r="E177" s="9" t="s">
        <v>468</v>
      </c>
      <c r="F177" s="9" t="s">
        <v>40</v>
      </c>
      <c r="G177" s="9" t="s">
        <v>415</v>
      </c>
      <c r="H177" s="9" t="s">
        <v>469</v>
      </c>
      <c r="I177" s="9" t="s">
        <v>20</v>
      </c>
      <c r="J177" s="10">
        <v>3</v>
      </c>
      <c r="K177" s="11">
        <v>4921.5</v>
      </c>
      <c r="L177" s="11">
        <f t="shared" si="2"/>
        <v>14764.5</v>
      </c>
    </row>
    <row r="178" spans="2:12" ht="21.75" x14ac:dyDescent="0.4">
      <c r="B178" s="8">
        <v>165</v>
      </c>
      <c r="C178" s="9" t="s">
        <v>9</v>
      </c>
      <c r="D178" s="9" t="s">
        <v>9</v>
      </c>
      <c r="E178" s="9" t="s">
        <v>470</v>
      </c>
      <c r="F178" s="9" t="s">
        <v>40</v>
      </c>
      <c r="G178" s="9" t="s">
        <v>415</v>
      </c>
      <c r="H178" s="9" t="s">
        <v>471</v>
      </c>
      <c r="I178" s="9" t="s">
        <v>20</v>
      </c>
      <c r="J178" s="10">
        <v>3</v>
      </c>
      <c r="K178" s="11">
        <v>5083.3575000000001</v>
      </c>
      <c r="L178" s="11">
        <f t="shared" si="2"/>
        <v>15250.0725</v>
      </c>
    </row>
    <row r="179" spans="2:12" ht="21.75" x14ac:dyDescent="0.4">
      <c r="B179" s="8">
        <v>166</v>
      </c>
      <c r="C179" s="9" t="s">
        <v>450</v>
      </c>
      <c r="D179" s="9" t="s">
        <v>450</v>
      </c>
      <c r="E179" s="9" t="s">
        <v>472</v>
      </c>
      <c r="F179" s="9" t="s">
        <v>40</v>
      </c>
      <c r="G179" s="9" t="s">
        <v>415</v>
      </c>
      <c r="H179" s="9" t="s">
        <v>473</v>
      </c>
      <c r="I179" s="9" t="s">
        <v>20</v>
      </c>
      <c r="J179" s="10">
        <v>3</v>
      </c>
      <c r="K179" s="11">
        <v>4750.7498750000004</v>
      </c>
      <c r="L179" s="11">
        <f t="shared" si="2"/>
        <v>14252.249625</v>
      </c>
    </row>
    <row r="180" spans="2:12" ht="21.75" x14ac:dyDescent="0.4">
      <c r="B180" s="8">
        <v>167</v>
      </c>
      <c r="C180" s="9" t="s">
        <v>450</v>
      </c>
      <c r="D180" s="9" t="s">
        <v>450</v>
      </c>
      <c r="E180" s="9" t="s">
        <v>474</v>
      </c>
      <c r="F180" s="9" t="s">
        <v>40</v>
      </c>
      <c r="G180" s="9" t="s">
        <v>415</v>
      </c>
      <c r="H180" s="9" t="s">
        <v>475</v>
      </c>
      <c r="I180" s="9" t="s">
        <v>20</v>
      </c>
      <c r="J180" s="10">
        <v>3</v>
      </c>
      <c r="K180" s="11">
        <v>5278.7506000000003</v>
      </c>
      <c r="L180" s="11">
        <f t="shared" si="2"/>
        <v>15836.251800000002</v>
      </c>
    </row>
    <row r="181" spans="2:12" ht="21.75" x14ac:dyDescent="0.4">
      <c r="B181" s="8">
        <v>168</v>
      </c>
      <c r="C181" s="9" t="s">
        <v>450</v>
      </c>
      <c r="D181" s="9" t="s">
        <v>450</v>
      </c>
      <c r="E181" s="9" t="s">
        <v>476</v>
      </c>
      <c r="F181" s="9" t="s">
        <v>40</v>
      </c>
      <c r="G181" s="9" t="s">
        <v>415</v>
      </c>
      <c r="H181" s="9" t="s">
        <v>477</v>
      </c>
      <c r="I181" s="9" t="s">
        <v>20</v>
      </c>
      <c r="J181" s="10">
        <v>3</v>
      </c>
      <c r="K181" s="11">
        <v>5241.0347000000002</v>
      </c>
      <c r="L181" s="11">
        <f t="shared" si="2"/>
        <v>15723.1041</v>
      </c>
    </row>
    <row r="182" spans="2:12" ht="21.75" x14ac:dyDescent="0.4">
      <c r="B182" s="8">
        <v>169</v>
      </c>
      <c r="C182" s="9" t="s">
        <v>450</v>
      </c>
      <c r="D182" s="9" t="s">
        <v>450</v>
      </c>
      <c r="E182" s="9" t="s">
        <v>478</v>
      </c>
      <c r="F182" s="9" t="s">
        <v>40</v>
      </c>
      <c r="G182" s="9" t="s">
        <v>415</v>
      </c>
      <c r="H182" s="9" t="s">
        <v>479</v>
      </c>
      <c r="I182" s="9" t="s">
        <v>20</v>
      </c>
      <c r="J182" s="10">
        <v>5</v>
      </c>
      <c r="K182" s="11">
        <v>4994.7147599999998</v>
      </c>
      <c r="L182" s="11">
        <f t="shared" si="2"/>
        <v>24973.573799999998</v>
      </c>
    </row>
    <row r="183" spans="2:12" ht="21.75" x14ac:dyDescent="0.4">
      <c r="B183" s="8">
        <v>170</v>
      </c>
      <c r="C183" s="9" t="s">
        <v>428</v>
      </c>
      <c r="D183" s="9" t="s">
        <v>428</v>
      </c>
      <c r="E183" s="9" t="s">
        <v>480</v>
      </c>
      <c r="F183" s="9" t="s">
        <v>40</v>
      </c>
      <c r="G183" s="9" t="s">
        <v>415</v>
      </c>
      <c r="H183" s="9" t="s">
        <v>481</v>
      </c>
      <c r="I183" s="9" t="s">
        <v>20</v>
      </c>
      <c r="J183" s="10">
        <v>8</v>
      </c>
      <c r="K183" s="11">
        <v>6221.7891728750001</v>
      </c>
      <c r="L183" s="11">
        <f t="shared" si="2"/>
        <v>49774.313383000001</v>
      </c>
    </row>
    <row r="184" spans="2:12" ht="21.75" x14ac:dyDescent="0.4">
      <c r="B184" s="8">
        <v>171</v>
      </c>
      <c r="C184" s="9" t="s">
        <v>428</v>
      </c>
      <c r="D184" s="9" t="s">
        <v>428</v>
      </c>
      <c r="E184" s="9" t="s">
        <v>482</v>
      </c>
      <c r="F184" s="9" t="s">
        <v>40</v>
      </c>
      <c r="G184" s="9" t="s">
        <v>415</v>
      </c>
      <c r="H184" s="9" t="s">
        <v>483</v>
      </c>
      <c r="I184" s="9" t="s">
        <v>20</v>
      </c>
      <c r="J184" s="10">
        <v>5</v>
      </c>
      <c r="K184" s="11">
        <v>8091.85</v>
      </c>
      <c r="L184" s="11">
        <f t="shared" si="2"/>
        <v>40459.25</v>
      </c>
    </row>
    <row r="185" spans="2:12" ht="21.75" x14ac:dyDescent="0.4">
      <c r="B185" s="8">
        <v>172</v>
      </c>
      <c r="C185" s="9" t="s">
        <v>428</v>
      </c>
      <c r="D185" s="9" t="s">
        <v>428</v>
      </c>
      <c r="E185" s="9" t="s">
        <v>484</v>
      </c>
      <c r="F185" s="9" t="s">
        <v>40</v>
      </c>
      <c r="G185" s="9" t="s">
        <v>415</v>
      </c>
      <c r="H185" s="9" t="s">
        <v>485</v>
      </c>
      <c r="I185" s="9" t="s">
        <v>20</v>
      </c>
      <c r="J185" s="10">
        <v>9</v>
      </c>
      <c r="K185" s="11">
        <v>9133.0702000000001</v>
      </c>
      <c r="L185" s="11">
        <f t="shared" si="2"/>
        <v>82197.631800000003</v>
      </c>
    </row>
    <row r="186" spans="2:12" ht="21.75" x14ac:dyDescent="0.4">
      <c r="B186" s="8">
        <v>173</v>
      </c>
      <c r="C186" s="9" t="s">
        <v>428</v>
      </c>
      <c r="D186" s="9" t="s">
        <v>428</v>
      </c>
      <c r="E186" s="9" t="s">
        <v>486</v>
      </c>
      <c r="F186" s="9" t="s">
        <v>40</v>
      </c>
      <c r="G186" s="9" t="s">
        <v>415</v>
      </c>
      <c r="H186" s="9" t="s">
        <v>487</v>
      </c>
      <c r="I186" s="9" t="s">
        <v>20</v>
      </c>
      <c r="J186" s="10">
        <v>5</v>
      </c>
      <c r="K186" s="11">
        <v>6228.7990606000003</v>
      </c>
      <c r="L186" s="11">
        <f t="shared" si="2"/>
        <v>31143.995303000003</v>
      </c>
    </row>
    <row r="187" spans="2:12" ht="21.75" x14ac:dyDescent="0.4">
      <c r="B187" s="8">
        <v>174</v>
      </c>
      <c r="C187" s="9" t="s">
        <v>419</v>
      </c>
      <c r="D187" s="9" t="s">
        <v>419</v>
      </c>
      <c r="E187" s="9" t="s">
        <v>488</v>
      </c>
      <c r="F187" s="9" t="s">
        <v>40</v>
      </c>
      <c r="G187" s="9" t="s">
        <v>415</v>
      </c>
      <c r="H187" s="9" t="s">
        <v>489</v>
      </c>
      <c r="I187" s="9" t="s">
        <v>20</v>
      </c>
      <c r="J187" s="10">
        <v>3</v>
      </c>
      <c r="K187" s="11">
        <v>7080</v>
      </c>
      <c r="L187" s="11">
        <f t="shared" si="2"/>
        <v>21240</v>
      </c>
    </row>
    <row r="188" spans="2:12" ht="21.75" x14ac:dyDescent="0.4">
      <c r="B188" s="8">
        <v>175</v>
      </c>
      <c r="C188" s="9" t="s">
        <v>419</v>
      </c>
      <c r="D188" s="9" t="s">
        <v>419</v>
      </c>
      <c r="E188" s="9" t="s">
        <v>490</v>
      </c>
      <c r="F188" s="9" t="s">
        <v>40</v>
      </c>
      <c r="G188" s="9" t="s">
        <v>415</v>
      </c>
      <c r="H188" s="9" t="s">
        <v>491</v>
      </c>
      <c r="I188" s="9" t="s">
        <v>20</v>
      </c>
      <c r="J188" s="10">
        <v>4</v>
      </c>
      <c r="K188" s="11">
        <v>8308.8307600000007</v>
      </c>
      <c r="L188" s="11">
        <f t="shared" si="2"/>
        <v>33235.323040000003</v>
      </c>
    </row>
    <row r="189" spans="2:12" ht="21.75" x14ac:dyDescent="0.4">
      <c r="B189" s="8">
        <v>176</v>
      </c>
      <c r="C189" s="9" t="s">
        <v>419</v>
      </c>
      <c r="D189" s="9" t="s">
        <v>419</v>
      </c>
      <c r="E189" s="9" t="s">
        <v>492</v>
      </c>
      <c r="F189" s="9" t="s">
        <v>40</v>
      </c>
      <c r="G189" s="9" t="s">
        <v>415</v>
      </c>
      <c r="H189" s="9" t="s">
        <v>493</v>
      </c>
      <c r="I189" s="9" t="s">
        <v>20</v>
      </c>
      <c r="J189" s="10">
        <v>4</v>
      </c>
      <c r="K189" s="11">
        <v>8295.5606147500002</v>
      </c>
      <c r="L189" s="11">
        <f t="shared" si="2"/>
        <v>33182.242459000001</v>
      </c>
    </row>
    <row r="190" spans="2:12" ht="21.75" x14ac:dyDescent="0.4">
      <c r="B190" s="8">
        <v>177</v>
      </c>
      <c r="C190" s="9" t="s">
        <v>419</v>
      </c>
      <c r="D190" s="9" t="s">
        <v>419</v>
      </c>
      <c r="E190" s="9" t="s">
        <v>494</v>
      </c>
      <c r="F190" s="9" t="s">
        <v>40</v>
      </c>
      <c r="G190" s="9" t="s">
        <v>415</v>
      </c>
      <c r="H190" s="9" t="s">
        <v>495</v>
      </c>
      <c r="I190" s="9" t="s">
        <v>20</v>
      </c>
      <c r="J190" s="10">
        <v>4</v>
      </c>
      <c r="K190" s="11">
        <v>8338.1292159999994</v>
      </c>
      <c r="L190" s="11">
        <f t="shared" si="2"/>
        <v>33352.516863999997</v>
      </c>
    </row>
    <row r="191" spans="2:12" ht="21.75" x14ac:dyDescent="0.4">
      <c r="B191" s="8">
        <v>178</v>
      </c>
      <c r="C191" s="9" t="s">
        <v>419</v>
      </c>
      <c r="D191" s="9" t="s">
        <v>419</v>
      </c>
      <c r="E191" s="9" t="s">
        <v>496</v>
      </c>
      <c r="F191" s="9" t="s">
        <v>40</v>
      </c>
      <c r="G191" s="9" t="s">
        <v>415</v>
      </c>
      <c r="H191" s="9" t="s">
        <v>497</v>
      </c>
      <c r="I191" s="9" t="s">
        <v>20</v>
      </c>
      <c r="J191" s="10">
        <v>1</v>
      </c>
      <c r="K191" s="11">
        <v>4130</v>
      </c>
      <c r="L191" s="11">
        <f t="shared" si="2"/>
        <v>4130</v>
      </c>
    </row>
    <row r="192" spans="2:12" ht="21.75" x14ac:dyDescent="0.4">
      <c r="B192" s="8">
        <v>179</v>
      </c>
      <c r="C192" s="9" t="s">
        <v>428</v>
      </c>
      <c r="D192" s="9" t="s">
        <v>428</v>
      </c>
      <c r="E192" s="9" t="s">
        <v>498</v>
      </c>
      <c r="F192" s="9" t="s">
        <v>40</v>
      </c>
      <c r="G192" s="9" t="s">
        <v>415</v>
      </c>
      <c r="H192" s="9" t="s">
        <v>499</v>
      </c>
      <c r="I192" s="9" t="s">
        <v>20</v>
      </c>
      <c r="J192" s="10">
        <v>1</v>
      </c>
      <c r="K192" s="11">
        <v>7375</v>
      </c>
      <c r="L192" s="11">
        <f t="shared" si="2"/>
        <v>7375</v>
      </c>
    </row>
    <row r="193" spans="2:12" ht="21.75" x14ac:dyDescent="0.4">
      <c r="B193" s="8">
        <v>180</v>
      </c>
      <c r="C193" s="9" t="s">
        <v>500</v>
      </c>
      <c r="D193" s="9" t="s">
        <v>500</v>
      </c>
      <c r="E193" s="9" t="s">
        <v>501</v>
      </c>
      <c r="F193" s="9" t="s">
        <v>40</v>
      </c>
      <c r="G193" s="9" t="s">
        <v>415</v>
      </c>
      <c r="H193" s="9" t="s">
        <v>502</v>
      </c>
      <c r="I193" s="9" t="s">
        <v>20</v>
      </c>
      <c r="J193" s="10">
        <v>7</v>
      </c>
      <c r="K193" s="11">
        <v>2665.7885715714001</v>
      </c>
      <c r="L193" s="11">
        <f t="shared" si="2"/>
        <v>18660.520000999801</v>
      </c>
    </row>
    <row r="194" spans="2:12" ht="21.75" x14ac:dyDescent="0.4">
      <c r="B194" s="8">
        <v>181</v>
      </c>
      <c r="C194" s="9" t="s">
        <v>503</v>
      </c>
      <c r="D194" s="9" t="s">
        <v>503</v>
      </c>
      <c r="E194" s="9" t="s">
        <v>504</v>
      </c>
      <c r="F194" s="9" t="s">
        <v>40</v>
      </c>
      <c r="G194" s="9" t="s">
        <v>415</v>
      </c>
      <c r="H194" s="9" t="s">
        <v>505</v>
      </c>
      <c r="I194" s="9" t="s">
        <v>20</v>
      </c>
      <c r="J194" s="10">
        <v>1</v>
      </c>
      <c r="K194" s="11">
        <v>7535.3620000000001</v>
      </c>
      <c r="L194" s="11">
        <f t="shared" si="2"/>
        <v>7535.3620000000001</v>
      </c>
    </row>
    <row r="195" spans="2:12" ht="21.75" x14ac:dyDescent="0.4">
      <c r="B195" s="8">
        <v>182</v>
      </c>
      <c r="C195" s="9" t="s">
        <v>503</v>
      </c>
      <c r="D195" s="9" t="s">
        <v>503</v>
      </c>
      <c r="E195" s="9" t="s">
        <v>506</v>
      </c>
      <c r="F195" s="9" t="s">
        <v>40</v>
      </c>
      <c r="G195" s="9" t="s">
        <v>415</v>
      </c>
      <c r="H195" s="9" t="s">
        <v>507</v>
      </c>
      <c r="I195" s="9" t="s">
        <v>20</v>
      </c>
      <c r="J195" s="10">
        <v>3</v>
      </c>
      <c r="K195" s="11">
        <v>13016.031275666701</v>
      </c>
      <c r="L195" s="11">
        <f t="shared" si="2"/>
        <v>39048.093827000106</v>
      </c>
    </row>
    <row r="196" spans="2:12" ht="21.75" x14ac:dyDescent="0.4">
      <c r="B196" s="8">
        <v>183</v>
      </c>
      <c r="C196" s="9" t="s">
        <v>503</v>
      </c>
      <c r="D196" s="9" t="s">
        <v>503</v>
      </c>
      <c r="E196" s="9" t="s">
        <v>508</v>
      </c>
      <c r="F196" s="9" t="s">
        <v>40</v>
      </c>
      <c r="G196" s="9" t="s">
        <v>415</v>
      </c>
      <c r="H196" s="9" t="s">
        <v>509</v>
      </c>
      <c r="I196" s="9" t="s">
        <v>20</v>
      </c>
      <c r="J196" s="10">
        <v>3</v>
      </c>
      <c r="K196" s="11">
        <v>12946.7851853333</v>
      </c>
      <c r="L196" s="11">
        <f t="shared" si="2"/>
        <v>38840.3555559999</v>
      </c>
    </row>
    <row r="197" spans="2:12" ht="21.75" x14ac:dyDescent="0.4">
      <c r="B197" s="8">
        <v>184</v>
      </c>
      <c r="C197" s="9" t="s">
        <v>503</v>
      </c>
      <c r="D197" s="9" t="s">
        <v>503</v>
      </c>
      <c r="E197" s="9" t="s">
        <v>510</v>
      </c>
      <c r="F197" s="9" t="s">
        <v>40</v>
      </c>
      <c r="G197" s="9" t="s">
        <v>415</v>
      </c>
      <c r="H197" s="9" t="s">
        <v>511</v>
      </c>
      <c r="I197" s="9" t="s">
        <v>20</v>
      </c>
      <c r="J197" s="10">
        <v>3</v>
      </c>
      <c r="K197" s="11">
        <v>12855.1166666667</v>
      </c>
      <c r="L197" s="11">
        <f t="shared" si="2"/>
        <v>38565.3500000001</v>
      </c>
    </row>
    <row r="198" spans="2:12" ht="21.75" x14ac:dyDescent="0.4">
      <c r="B198" s="8">
        <v>185</v>
      </c>
      <c r="C198" s="9" t="s">
        <v>428</v>
      </c>
      <c r="D198" s="9" t="s">
        <v>428</v>
      </c>
      <c r="E198" s="9" t="s">
        <v>512</v>
      </c>
      <c r="F198" s="9" t="s">
        <v>40</v>
      </c>
      <c r="G198" s="9" t="s">
        <v>415</v>
      </c>
      <c r="H198" s="9" t="s">
        <v>513</v>
      </c>
      <c r="I198" s="9" t="s">
        <v>20</v>
      </c>
      <c r="J198" s="10">
        <v>5</v>
      </c>
      <c r="K198" s="11">
        <v>7327.8</v>
      </c>
      <c r="L198" s="11">
        <f t="shared" si="2"/>
        <v>36639</v>
      </c>
    </row>
    <row r="199" spans="2:12" ht="21.75" x14ac:dyDescent="0.4">
      <c r="B199" s="8">
        <v>186</v>
      </c>
      <c r="C199" s="9" t="s">
        <v>428</v>
      </c>
      <c r="D199" s="9" t="s">
        <v>428</v>
      </c>
      <c r="E199" s="9" t="s">
        <v>514</v>
      </c>
      <c r="F199" s="9" t="s">
        <v>40</v>
      </c>
      <c r="G199" s="9" t="s">
        <v>415</v>
      </c>
      <c r="H199" s="9" t="s">
        <v>515</v>
      </c>
      <c r="I199" s="9" t="s">
        <v>20</v>
      </c>
      <c r="J199" s="10">
        <v>4</v>
      </c>
      <c r="K199" s="11">
        <v>7558.1737499999999</v>
      </c>
      <c r="L199" s="11">
        <f t="shared" si="2"/>
        <v>30232.695</v>
      </c>
    </row>
    <row r="200" spans="2:12" ht="21.75" x14ac:dyDescent="0.4">
      <c r="B200" s="8">
        <v>187</v>
      </c>
      <c r="C200" s="9" t="s">
        <v>428</v>
      </c>
      <c r="D200" s="9" t="s">
        <v>428</v>
      </c>
      <c r="E200" s="9" t="s">
        <v>516</v>
      </c>
      <c r="F200" s="9" t="s">
        <v>40</v>
      </c>
      <c r="G200" s="9" t="s">
        <v>415</v>
      </c>
      <c r="H200" s="9" t="s">
        <v>517</v>
      </c>
      <c r="I200" s="9" t="s">
        <v>20</v>
      </c>
      <c r="J200" s="10">
        <v>4</v>
      </c>
      <c r="K200" s="11">
        <v>7491.5585000000001</v>
      </c>
      <c r="L200" s="11">
        <f t="shared" si="2"/>
        <v>29966.234</v>
      </c>
    </row>
    <row r="201" spans="2:12" ht="21.75" x14ac:dyDescent="0.4">
      <c r="B201" s="8">
        <v>188</v>
      </c>
      <c r="C201" s="9" t="s">
        <v>428</v>
      </c>
      <c r="D201" s="9" t="s">
        <v>428</v>
      </c>
      <c r="E201" s="9" t="s">
        <v>518</v>
      </c>
      <c r="F201" s="9" t="s">
        <v>40</v>
      </c>
      <c r="G201" s="9" t="s">
        <v>415</v>
      </c>
      <c r="H201" s="9" t="s">
        <v>519</v>
      </c>
      <c r="I201" s="9" t="s">
        <v>20</v>
      </c>
      <c r="J201" s="10">
        <v>3</v>
      </c>
      <c r="K201" s="11">
        <v>8024</v>
      </c>
      <c r="L201" s="11">
        <f t="shared" si="2"/>
        <v>24072</v>
      </c>
    </row>
    <row r="202" spans="2:12" ht="21.75" x14ac:dyDescent="0.4">
      <c r="B202" s="8">
        <v>189</v>
      </c>
      <c r="C202" s="9" t="s">
        <v>431</v>
      </c>
      <c r="D202" s="9" t="s">
        <v>431</v>
      </c>
      <c r="E202" s="9" t="s">
        <v>520</v>
      </c>
      <c r="F202" s="9" t="s">
        <v>40</v>
      </c>
      <c r="G202" s="9" t="s">
        <v>415</v>
      </c>
      <c r="H202" s="9" t="s">
        <v>521</v>
      </c>
      <c r="I202" s="9" t="s">
        <v>20</v>
      </c>
      <c r="J202" s="10">
        <v>2</v>
      </c>
      <c r="K202" s="11">
        <v>5149.8105750000004</v>
      </c>
      <c r="L202" s="11">
        <f t="shared" si="2"/>
        <v>10299.621150000001</v>
      </c>
    </row>
    <row r="203" spans="2:12" ht="21.75" x14ac:dyDescent="0.4">
      <c r="B203" s="8">
        <v>190</v>
      </c>
      <c r="C203" s="9" t="s">
        <v>9</v>
      </c>
      <c r="D203" s="9" t="s">
        <v>9</v>
      </c>
      <c r="E203" s="9" t="s">
        <v>522</v>
      </c>
      <c r="F203" s="9" t="s">
        <v>40</v>
      </c>
      <c r="G203" s="9" t="s">
        <v>415</v>
      </c>
      <c r="H203" s="9" t="s">
        <v>523</v>
      </c>
      <c r="I203" s="9" t="s">
        <v>20</v>
      </c>
      <c r="J203" s="10">
        <v>13</v>
      </c>
      <c r="K203" s="11">
        <v>4445.8476920000003</v>
      </c>
      <c r="L203" s="11">
        <f t="shared" si="2"/>
        <v>57796.019996000003</v>
      </c>
    </row>
    <row r="204" spans="2:12" ht="21.75" x14ac:dyDescent="0.4">
      <c r="B204" s="8">
        <v>191</v>
      </c>
      <c r="C204" s="9" t="s">
        <v>428</v>
      </c>
      <c r="D204" s="9" t="s">
        <v>428</v>
      </c>
      <c r="E204" s="9" t="s">
        <v>524</v>
      </c>
      <c r="F204" s="9" t="s">
        <v>40</v>
      </c>
      <c r="G204" s="9" t="s">
        <v>415</v>
      </c>
      <c r="H204" s="9" t="s">
        <v>525</v>
      </c>
      <c r="I204" s="9" t="s">
        <v>20</v>
      </c>
      <c r="J204" s="10">
        <v>4</v>
      </c>
      <c r="K204" s="11">
        <v>6928.7782800000004</v>
      </c>
      <c r="L204" s="11">
        <f t="shared" si="2"/>
        <v>27715.113120000002</v>
      </c>
    </row>
    <row r="205" spans="2:12" ht="21.75" x14ac:dyDescent="0.4">
      <c r="B205" s="8">
        <v>192</v>
      </c>
      <c r="C205" s="9" t="s">
        <v>9</v>
      </c>
      <c r="D205" s="9" t="s">
        <v>9</v>
      </c>
      <c r="E205" s="9" t="s">
        <v>526</v>
      </c>
      <c r="F205" s="9" t="s">
        <v>11</v>
      </c>
      <c r="G205" s="9" t="s">
        <v>527</v>
      </c>
      <c r="H205" s="9" t="s">
        <v>528</v>
      </c>
      <c r="I205" s="9" t="s">
        <v>20</v>
      </c>
      <c r="J205" s="10">
        <v>21</v>
      </c>
      <c r="K205" s="11">
        <v>472</v>
      </c>
      <c r="L205" s="11">
        <f t="shared" si="2"/>
        <v>9912</v>
      </c>
    </row>
    <row r="206" spans="2:12" ht="21.75" x14ac:dyDescent="0.4">
      <c r="B206" s="8">
        <v>193</v>
      </c>
      <c r="C206" s="9" t="s">
        <v>146</v>
      </c>
      <c r="D206" s="9" t="s">
        <v>146</v>
      </c>
      <c r="E206" s="9" t="s">
        <v>529</v>
      </c>
      <c r="F206" s="9" t="s">
        <v>22</v>
      </c>
      <c r="G206" s="9" t="s">
        <v>530</v>
      </c>
      <c r="H206" s="9" t="s">
        <v>531</v>
      </c>
      <c r="I206" s="9" t="s">
        <v>20</v>
      </c>
      <c r="J206" s="10">
        <v>45</v>
      </c>
      <c r="K206" s="11">
        <v>117.11499999999999</v>
      </c>
      <c r="L206" s="11">
        <f t="shared" si="2"/>
        <v>5270.1750000000002</v>
      </c>
    </row>
    <row r="207" spans="2:12" ht="21.75" x14ac:dyDescent="0.4">
      <c r="B207" s="8">
        <v>194</v>
      </c>
      <c r="C207" s="9" t="s">
        <v>15</v>
      </c>
      <c r="D207" s="9" t="s">
        <v>15</v>
      </c>
      <c r="E207" s="9" t="s">
        <v>532</v>
      </c>
      <c r="F207" s="9" t="s">
        <v>22</v>
      </c>
      <c r="G207" s="9" t="s">
        <v>533</v>
      </c>
      <c r="H207" s="9" t="s">
        <v>534</v>
      </c>
      <c r="I207" s="9" t="s">
        <v>535</v>
      </c>
      <c r="J207" s="10">
        <v>60</v>
      </c>
      <c r="K207" s="11">
        <v>129.80000000000001</v>
      </c>
      <c r="L207" s="11">
        <f t="shared" ref="L207:L208" si="3">J207*K207</f>
        <v>7788.0000000000009</v>
      </c>
    </row>
    <row r="208" spans="2:12" ht="21.75" x14ac:dyDescent="0.4">
      <c r="B208" s="8">
        <v>195</v>
      </c>
      <c r="C208" s="9" t="s">
        <v>52</v>
      </c>
      <c r="D208" s="9" t="s">
        <v>52</v>
      </c>
      <c r="E208" s="9" t="s">
        <v>536</v>
      </c>
      <c r="F208" s="9" t="s">
        <v>22</v>
      </c>
      <c r="G208" s="9" t="s">
        <v>533</v>
      </c>
      <c r="H208" s="9" t="s">
        <v>537</v>
      </c>
      <c r="I208" s="9" t="s">
        <v>538</v>
      </c>
      <c r="J208" s="10">
        <v>20</v>
      </c>
      <c r="K208" s="11">
        <v>100.3</v>
      </c>
      <c r="L208" s="11">
        <f t="shared" si="3"/>
        <v>2006</v>
      </c>
    </row>
    <row r="209" spans="2:12" ht="29.25" x14ac:dyDescent="0.55000000000000004">
      <c r="K209" s="6" t="s">
        <v>8</v>
      </c>
      <c r="L209" s="7">
        <f>SUM(L14:L208)</f>
        <v>1826390.5077480718</v>
      </c>
    </row>
    <row r="219" spans="2:12" ht="18.75" thickBot="1" x14ac:dyDescent="0.4">
      <c r="B219" s="1"/>
      <c r="C219" s="1"/>
      <c r="D219" s="1"/>
      <c r="E219" s="1"/>
      <c r="F219" s="1"/>
      <c r="G219" s="15"/>
      <c r="H219" s="15"/>
      <c r="I219" s="1"/>
      <c r="J219" s="1"/>
      <c r="K219" s="2"/>
    </row>
    <row r="220" spans="2:12" ht="21.75" x14ac:dyDescent="0.4">
      <c r="B220" s="1"/>
      <c r="C220" s="1"/>
      <c r="D220" s="1"/>
      <c r="E220" s="1"/>
      <c r="F220" s="1"/>
      <c r="G220" s="16" t="s">
        <v>541</v>
      </c>
      <c r="H220" s="16"/>
      <c r="I220" s="1"/>
      <c r="J220" s="1"/>
      <c r="K220" s="2"/>
    </row>
    <row r="221" spans="2:12" ht="21.75" x14ac:dyDescent="0.4">
      <c r="B221" s="1"/>
      <c r="C221" s="1"/>
      <c r="D221" s="1"/>
      <c r="E221" s="1"/>
      <c r="F221" s="1"/>
      <c r="G221" s="18" t="s">
        <v>542</v>
      </c>
      <c r="H221" s="18"/>
      <c r="I221" s="1"/>
      <c r="J221" s="1"/>
      <c r="K221" s="2"/>
    </row>
    <row r="222" spans="2:12" ht="21.75" x14ac:dyDescent="0.4">
      <c r="B222" s="1"/>
      <c r="C222" s="1"/>
      <c r="D222" s="1"/>
      <c r="E222" s="1"/>
      <c r="F222" s="1"/>
      <c r="G222" s="18" t="s">
        <v>543</v>
      </c>
      <c r="H222" s="18"/>
      <c r="I222" s="1"/>
      <c r="J222" s="1"/>
      <c r="K222" s="2"/>
    </row>
    <row r="223" spans="2:12" ht="18" x14ac:dyDescent="0.35">
      <c r="B223" s="1"/>
      <c r="C223" s="1"/>
      <c r="D223" s="1"/>
      <c r="E223" s="1"/>
      <c r="F223" s="1"/>
      <c r="G223" s="1"/>
      <c r="H223" s="1"/>
      <c r="I223" s="1"/>
      <c r="J223" s="1"/>
      <c r="K223" s="2"/>
    </row>
    <row r="224" spans="2:12" x14ac:dyDescent="0.25">
      <c r="B224" s="1"/>
      <c r="C224" s="1"/>
      <c r="D224" s="1"/>
      <c r="E224" s="1"/>
      <c r="F224" s="1"/>
      <c r="H224" s="1"/>
      <c r="I224" s="1"/>
      <c r="J224" s="1"/>
    </row>
    <row r="225" spans="2:12" x14ac:dyDescent="0.25">
      <c r="B225" s="1"/>
      <c r="C225" s="1"/>
      <c r="D225" s="1"/>
      <c r="E225" s="1"/>
      <c r="F225" s="1"/>
      <c r="H225" s="1"/>
      <c r="I225" s="1"/>
      <c r="J225" s="1"/>
    </row>
    <row r="226" spans="2:12" x14ac:dyDescent="0.25">
      <c r="B226" s="1"/>
      <c r="C226" s="1"/>
      <c r="D226" s="1"/>
      <c r="E226" s="1"/>
      <c r="F226" s="1"/>
      <c r="H226" s="1"/>
      <c r="I226" s="1"/>
      <c r="J226" s="1"/>
    </row>
    <row r="227" spans="2:12" x14ac:dyDescent="0.25">
      <c r="B227" s="1"/>
      <c r="C227" s="1"/>
      <c r="D227" s="1"/>
      <c r="E227" s="1"/>
      <c r="F227" s="1"/>
      <c r="H227" s="1"/>
      <c r="I227" s="1"/>
      <c r="J227" s="1"/>
    </row>
    <row r="228" spans="2:12" x14ac:dyDescent="0.25">
      <c r="B228" s="1"/>
      <c r="C228" s="1"/>
      <c r="D228" s="1"/>
      <c r="E228" s="1"/>
      <c r="F228" s="1"/>
      <c r="H228" s="1"/>
      <c r="I228" s="1"/>
      <c r="J228" s="1"/>
    </row>
    <row r="229" spans="2:12" x14ac:dyDescent="0.25">
      <c r="B229" s="1"/>
      <c r="C229" s="1"/>
      <c r="D229" s="1"/>
      <c r="E229" s="1"/>
      <c r="F229" s="1"/>
      <c r="G229" s="1"/>
      <c r="H229" s="1"/>
      <c r="I229" s="1"/>
      <c r="J229" s="1"/>
    </row>
    <row r="230" spans="2:12" x14ac:dyDescent="0.25">
      <c r="B230" s="1"/>
      <c r="C230" s="1"/>
      <c r="D230" s="1"/>
      <c r="E230" s="1"/>
      <c r="F230" s="1"/>
      <c r="G230" s="1"/>
      <c r="H230" s="1"/>
      <c r="I230" s="1"/>
      <c r="J230" s="1"/>
    </row>
    <row r="231" spans="2:12" x14ac:dyDescent="0.25">
      <c r="B231" s="1"/>
      <c r="C231" s="1"/>
      <c r="D231" s="1"/>
      <c r="E231" s="1"/>
      <c r="F231" s="1"/>
      <c r="G231" s="1"/>
      <c r="H231" s="1"/>
      <c r="I231" s="1"/>
      <c r="J231" s="1"/>
    </row>
    <row r="232" spans="2:12" x14ac:dyDescent="0.25">
      <c r="B232" s="1"/>
      <c r="C232" s="1"/>
      <c r="D232" s="1"/>
      <c r="E232" s="1"/>
      <c r="F232" s="1"/>
      <c r="G232" s="1"/>
      <c r="H232" s="1"/>
      <c r="I232" s="1"/>
      <c r="J232" s="1"/>
    </row>
    <row r="233" spans="2:12" x14ac:dyDescent="0.25">
      <c r="B233" s="1"/>
      <c r="C233" s="1"/>
      <c r="D233" s="1"/>
      <c r="E233" s="1"/>
      <c r="F233" s="1"/>
      <c r="G233" s="1"/>
      <c r="H233" s="1"/>
      <c r="I233" s="1"/>
      <c r="J233" s="1"/>
    </row>
    <row r="234" spans="2:12" ht="21.75" x14ac:dyDescent="0.4">
      <c r="B234" s="19" t="s">
        <v>544</v>
      </c>
      <c r="C234" s="19"/>
      <c r="D234" s="19"/>
      <c r="E234" s="19"/>
      <c r="F234" s="3"/>
      <c r="G234" s="3"/>
      <c r="H234" s="4"/>
      <c r="I234" s="4"/>
      <c r="J234" s="20" t="s">
        <v>545</v>
      </c>
      <c r="K234" s="20"/>
      <c r="L234" s="20"/>
    </row>
    <row r="235" spans="2:12" ht="21.75" x14ac:dyDescent="0.4">
      <c r="B235" s="17" t="s">
        <v>546</v>
      </c>
      <c r="C235" s="17"/>
      <c r="D235" s="17"/>
      <c r="E235" s="17"/>
      <c r="F235" s="3"/>
      <c r="G235" s="3"/>
      <c r="H235" s="5"/>
      <c r="I235" s="5"/>
      <c r="J235" s="18" t="s">
        <v>547</v>
      </c>
      <c r="K235" s="18"/>
      <c r="L235" s="18"/>
    </row>
    <row r="236" spans="2:12" ht="21.75" x14ac:dyDescent="0.4">
      <c r="B236" s="17" t="s">
        <v>548</v>
      </c>
      <c r="C236" s="17"/>
      <c r="D236" s="17"/>
      <c r="E236" s="17"/>
      <c r="F236" s="3"/>
      <c r="G236" s="3"/>
      <c r="H236" s="5"/>
      <c r="I236" s="5"/>
      <c r="J236" s="18" t="s">
        <v>549</v>
      </c>
      <c r="K236" s="18"/>
      <c r="L236" s="18"/>
    </row>
  </sheetData>
  <mergeCells count="12">
    <mergeCell ref="B10:L10"/>
    <mergeCell ref="B11:L11"/>
    <mergeCell ref="G219:H219"/>
    <mergeCell ref="G220:H220"/>
    <mergeCell ref="B236:E236"/>
    <mergeCell ref="J236:L236"/>
    <mergeCell ref="G221:H221"/>
    <mergeCell ref="G222:H222"/>
    <mergeCell ref="B234:E234"/>
    <mergeCell ref="J234:L234"/>
    <mergeCell ref="B235:E235"/>
    <mergeCell ref="J235:L235"/>
  </mergeCells>
  <pageMargins left="0.31496062992125984" right="0.31496062992125984" top="0.55118110236220474" bottom="0.55118110236220474" header="0.31496062992125984" footer="0.31496062992125984"/>
  <pageSetup scale="52" orientation="landscape" r:id="rId1"/>
  <headerFooter>
    <oddFooter>&amp;L&amp;"-,Negrita"&amp;14&amp;P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INVENTARIO DGM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Ketty De La Cruz</cp:lastModifiedBy>
  <cp:lastPrinted>2026-07-03T12:53:18Z</cp:lastPrinted>
  <dcterms:created xsi:type="dcterms:W3CDTF">2026-06-30T18:12:33Z</dcterms:created>
  <dcterms:modified xsi:type="dcterms:W3CDTF">2026-07-07T18:31:16Z</dcterms:modified>
</cp:coreProperties>
</file>