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laudia.reyes\Documents\MINERIA\2025\PORTAL TRANSPARENCIA 2025\"/>
    </mc:Choice>
  </mc:AlternateContent>
  <xr:revisionPtr revIDLastSave="0" documentId="13_ncr:1_{B0D3E317-D4A3-44E3-A0B1-7C7BCFE01650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73" i="1" s="1"/>
  <c r="L76" i="1"/>
  <c r="L73" i="1" s="1"/>
  <c r="M6" i="1"/>
  <c r="M12" i="1"/>
  <c r="M22" i="1"/>
  <c r="M40" i="1"/>
  <c r="L40" i="1"/>
  <c r="M49" i="1"/>
  <c r="M67" i="1"/>
  <c r="L67" i="1"/>
  <c r="M64" i="1"/>
  <c r="L64" i="1"/>
  <c r="M59" i="1"/>
  <c r="L59" i="1"/>
  <c r="L12" i="1"/>
  <c r="L22" i="1"/>
  <c r="L49" i="1"/>
  <c r="L6" i="1"/>
  <c r="K76" i="1"/>
  <c r="K73" i="1" s="1"/>
  <c r="K67" i="1"/>
  <c r="K64" i="1"/>
  <c r="K59" i="1"/>
  <c r="K49" i="1"/>
  <c r="K40" i="1"/>
  <c r="K22" i="1"/>
  <c r="K6" i="1"/>
  <c r="K12" i="1"/>
  <c r="J76" i="1"/>
  <c r="J73" i="1" s="1"/>
  <c r="J67" i="1"/>
  <c r="J64" i="1"/>
  <c r="J59" i="1"/>
  <c r="J49" i="1"/>
  <c r="J40" i="1"/>
  <c r="J22" i="1"/>
  <c r="J6" i="1"/>
  <c r="J12" i="1"/>
  <c r="M71" i="1" l="1"/>
  <c r="M82" i="1" s="1"/>
  <c r="I76" i="1"/>
  <c r="I73" i="1" s="1"/>
  <c r="I67" i="1"/>
  <c r="I64" i="1"/>
  <c r="I59" i="1"/>
  <c r="I49" i="1"/>
  <c r="I22" i="1"/>
  <c r="I12" i="1"/>
  <c r="I6" i="1"/>
  <c r="I40" i="1"/>
  <c r="H76" i="1"/>
  <c r="H73" i="1" s="1"/>
  <c r="H22" i="1"/>
  <c r="H12" i="1"/>
  <c r="H6" i="1"/>
  <c r="H40" i="1"/>
  <c r="H31" i="1"/>
  <c r="H49" i="1"/>
  <c r="H67" i="1"/>
  <c r="H64" i="1"/>
  <c r="H59" i="1"/>
  <c r="G76" i="1"/>
  <c r="G73" i="1" s="1"/>
  <c r="G67" i="1"/>
  <c r="G64" i="1"/>
  <c r="G59" i="1"/>
  <c r="G6" i="1"/>
  <c r="G12" i="1"/>
  <c r="G22" i="1"/>
  <c r="G31" i="1"/>
  <c r="G40" i="1"/>
  <c r="G49" i="1"/>
  <c r="F49" i="1"/>
  <c r="F40" i="1"/>
  <c r="F31" i="1"/>
  <c r="F22" i="1"/>
  <c r="F12" i="1"/>
  <c r="F6" i="1"/>
  <c r="E40" i="1"/>
  <c r="E31" i="1"/>
  <c r="E6" i="1"/>
  <c r="E12" i="1"/>
  <c r="E22" i="1"/>
  <c r="E49" i="1"/>
  <c r="D49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9" i="1"/>
  <c r="C12" i="1"/>
  <c r="C6" i="1"/>
  <c r="B6" i="1"/>
  <c r="B12" i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9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<sst xmlns="http://schemas.openxmlformats.org/spreadsheetml/2006/main" count="163" uniqueCount="96">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</sst>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tabSelected="1" view="pageBreakPreview" topLeftCell="A28" zoomScale="60" zoomScaleNormal="82" workbookViewId="0">
      <selection activeCell="A45" sqref="A45:M45"/>
    </sheetView>
  </sheetViews>
  <sheetFormatPr baseColWidth="10" defaultColWidth="11.42578125" defaultRowHeight="24.95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4.95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25">
      <c r="A2" s="26" t="s">
        <v>95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.9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4.95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4.95" customHeight="1" x14ac:dyDescent="0.25">
      <c r="A5" s="29" t="s">
        <v>89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24.95" customHeight="1" x14ac:dyDescent="0.25">
      <c r="A6" s="14" t="s">
        <v>9</v>
      </c>
      <c r="B6" s="15">
        <f t="shared" ref="B6:C6" si="0">SUM(B7:B11)</f>
        <v>9711427.8499999996</v>
      </c>
      <c r="C6" s="15">
        <f t="shared" si="0"/>
        <v>0</v>
      </c>
      <c r="D6" s="15">
        <f t="shared" ref="D6:M6" si="1">SUM(D7:D11)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4.95" customHeight="1" x14ac:dyDescent="0.25">
      <c r="A7" s="3" t="s">
        <v>10</v>
      </c>
      <c r="B7" s="25">
        <v>8321917.8600000003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24.95" customHeight="1" x14ac:dyDescent="0.25">
      <c r="A8" s="3" t="s">
        <v>11</v>
      </c>
      <c r="B8" s="25">
        <v>132000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24.95" customHeight="1" x14ac:dyDescent="0.25">
      <c r="A9" s="3" t="s">
        <v>45</v>
      </c>
      <c r="B9" s="17" t="s">
        <v>44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24.95" customHeight="1" x14ac:dyDescent="0.25">
      <c r="A10" s="3" t="s">
        <v>46</v>
      </c>
      <c r="B10" s="17" t="s">
        <v>44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8" customFormat="1" ht="24.95" customHeight="1" x14ac:dyDescent="0.25">
      <c r="A11" s="3" t="s">
        <v>12</v>
      </c>
      <c r="B11" s="25">
        <v>1257509.99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4.95" customHeight="1" x14ac:dyDescent="0.25">
      <c r="A12" s="14" t="s">
        <v>13</v>
      </c>
      <c r="B12" s="15">
        <f t="shared" ref="B12:C12" si="2">SUM(B13:B21)</f>
        <v>950908.34</v>
      </c>
      <c r="C12" s="15">
        <f t="shared" si="2"/>
        <v>0</v>
      </c>
      <c r="D12" s="15">
        <f t="shared" ref="D12:M12" si="3">SUM(D13:D21)</f>
        <v>0</v>
      </c>
      <c r="E12" s="15">
        <f t="shared" si="3"/>
        <v>0</v>
      </c>
      <c r="F12" s="15">
        <f t="shared" si="3"/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4.95" customHeight="1" x14ac:dyDescent="0.25">
      <c r="A13" s="3" t="s">
        <v>14</v>
      </c>
      <c r="B13" s="25">
        <v>423062.91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4.95" customHeight="1" x14ac:dyDescent="0.25">
      <c r="A14" s="3" t="s">
        <v>15</v>
      </c>
      <c r="B14" s="17" t="s">
        <v>44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24.95" customHeight="1" x14ac:dyDescent="0.25">
      <c r="A15" s="3" t="s">
        <v>16</v>
      </c>
      <c r="B15" s="17" t="s">
        <v>44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24.95" customHeight="1" x14ac:dyDescent="0.25">
      <c r="A16" s="3" t="s">
        <v>17</v>
      </c>
      <c r="B16" s="17" t="s">
        <v>44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4.95" customHeight="1" x14ac:dyDescent="0.25">
      <c r="A17" s="3" t="s">
        <v>18</v>
      </c>
      <c r="B17" s="17" t="s">
        <v>44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4.95" customHeight="1" x14ac:dyDescent="0.25">
      <c r="A18" s="3" t="s">
        <v>19</v>
      </c>
      <c r="B18" s="25">
        <v>101570.43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4.95" customHeight="1" x14ac:dyDescent="0.25">
      <c r="A19" s="3" t="s">
        <v>38</v>
      </c>
      <c r="B19" s="17" t="s">
        <v>44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4.95" customHeight="1" x14ac:dyDescent="0.25">
      <c r="A20" s="3" t="s">
        <v>20</v>
      </c>
      <c r="B20" s="17" t="s">
        <v>44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s="8" customFormat="1" ht="24.95" customHeight="1" x14ac:dyDescent="0.25">
      <c r="A21" s="3" t="s">
        <v>91</v>
      </c>
      <c r="B21" s="17">
        <v>426275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4.95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0</v>
      </c>
      <c r="E22" s="15">
        <f t="shared" si="5"/>
        <v>0</v>
      </c>
      <c r="F22" s="15">
        <f t="shared" si="5"/>
        <v>0</v>
      </c>
      <c r="G22" s="15">
        <f t="shared" si="5"/>
        <v>0</v>
      </c>
      <c r="H22" s="15">
        <f t="shared" si="5"/>
        <v>0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4.95" customHeight="1" x14ac:dyDescent="0.25">
      <c r="A23" s="3" t="s">
        <v>22</v>
      </c>
      <c r="B23" s="17" t="s">
        <v>44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4.95" customHeight="1" x14ac:dyDescent="0.25">
      <c r="A24" s="3" t="s">
        <v>23</v>
      </c>
      <c r="B24" s="17" t="s">
        <v>44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4.95" customHeight="1" x14ac:dyDescent="0.25">
      <c r="A25" s="3" t="s">
        <v>24</v>
      </c>
      <c r="B25" s="17" t="s">
        <v>44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4.95" customHeight="1" x14ac:dyDescent="0.25">
      <c r="A26" s="3" t="s">
        <v>25</v>
      </c>
      <c r="B26" s="17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4.95" customHeight="1" x14ac:dyDescent="0.25">
      <c r="A27" s="3" t="s">
        <v>26</v>
      </c>
      <c r="B27" s="17" t="s">
        <v>44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4.95" customHeight="1" x14ac:dyDescent="0.25">
      <c r="A28" s="3" t="s">
        <v>27</v>
      </c>
      <c r="B28" s="17" t="s">
        <v>44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4.95" customHeight="1" x14ac:dyDescent="0.25">
      <c r="A29" s="3" t="s">
        <v>28</v>
      </c>
      <c r="B29" s="17" t="s">
        <v>44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4.95" customHeight="1" x14ac:dyDescent="0.25">
      <c r="A30" s="3" t="s">
        <v>29</v>
      </c>
      <c r="B30" s="17" t="s">
        <v>44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4.95" customHeight="1" x14ac:dyDescent="0.25">
      <c r="A31" s="14" t="s">
        <v>47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4.95" customHeight="1" x14ac:dyDescent="0.25">
      <c r="A32" s="3" t="s">
        <v>48</v>
      </c>
      <c r="B32" s="17" t="s">
        <v>44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4.95" customHeight="1" x14ac:dyDescent="0.25">
      <c r="A33" s="3" t="s">
        <v>49</v>
      </c>
      <c r="B33" s="17" t="s">
        <v>44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4.95" customHeight="1" x14ac:dyDescent="0.25">
      <c r="A34" s="3" t="s">
        <v>50</v>
      </c>
      <c r="B34" s="17" t="s">
        <v>44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4.95" customHeight="1" x14ac:dyDescent="0.25">
      <c r="A35" s="3" t="s">
        <v>51</v>
      </c>
      <c r="B35" s="17" t="s">
        <v>44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4.95" customHeight="1" x14ac:dyDescent="0.25">
      <c r="A36" s="3" t="s">
        <v>52</v>
      </c>
      <c r="B36" s="17" t="s">
        <v>44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24.95" customHeight="1" x14ac:dyDescent="0.25">
      <c r="A37" s="3" t="s">
        <v>53</v>
      </c>
      <c r="B37" s="17" t="s">
        <v>44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4.95" customHeight="1" x14ac:dyDescent="0.25">
      <c r="A38" s="3" t="s">
        <v>54</v>
      </c>
      <c r="B38" s="17" t="s">
        <v>44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4.95" customHeight="1" x14ac:dyDescent="0.25">
      <c r="A39" s="3" t="s">
        <v>55</v>
      </c>
      <c r="B39" s="17" t="s">
        <v>44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24.95" customHeight="1" x14ac:dyDescent="0.25">
      <c r="A40" s="14" t="s">
        <v>56</v>
      </c>
      <c r="B40" s="15">
        <f>SUM(B41:B48)</f>
        <v>0</v>
      </c>
      <c r="C40" s="15">
        <f>SUM(C41:C48)</f>
        <v>0</v>
      </c>
      <c r="D40" s="15">
        <f>SUM(D41:D48)</f>
        <v>0</v>
      </c>
      <c r="E40" s="15">
        <f>SUM(E41:E48)</f>
        <v>0</v>
      </c>
      <c r="F40" s="15">
        <f>SUM(F41:F48)</f>
        <v>0</v>
      </c>
      <c r="G40" s="15">
        <f>SUM(G41:G48)</f>
        <v>0</v>
      </c>
      <c r="H40" s="15">
        <f>SUM(H41:H48)</f>
        <v>0</v>
      </c>
      <c r="I40" s="15">
        <f>SUM(I41:I48)</f>
        <v>0</v>
      </c>
      <c r="J40" s="15">
        <f>SUM(J41:J48)</f>
        <v>0</v>
      </c>
      <c r="K40" s="15">
        <f>SUM(K41:K48)</f>
        <v>0</v>
      </c>
      <c r="L40" s="15">
        <f>SUM(L41:L48)</f>
        <v>0</v>
      </c>
      <c r="M40" s="15">
        <f>SUM(M41:M48)</f>
        <v>0</v>
      </c>
    </row>
    <row r="41" spans="1:13" ht="24.95" customHeight="1" x14ac:dyDescent="0.25">
      <c r="A41" s="5" t="s">
        <v>57</v>
      </c>
      <c r="B41" s="17" t="s">
        <v>44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24.95" customHeight="1" x14ac:dyDescent="0.25">
      <c r="A42" s="5" t="s">
        <v>58</v>
      </c>
      <c r="B42" s="17" t="s">
        <v>44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24.95" customHeight="1" x14ac:dyDescent="0.25">
      <c r="A43" s="5" t="s">
        <v>59</v>
      </c>
      <c r="B43" s="17" t="s">
        <v>44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24.95" customHeight="1" x14ac:dyDescent="0.25">
      <c r="A44" s="5" t="s">
        <v>60</v>
      </c>
      <c r="B44" s="17" t="s">
        <v>44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24.95" customHeight="1" x14ac:dyDescent="0.25">
      <c r="A45" s="1" t="s">
        <v>40</v>
      </c>
      <c r="B45" s="18" t="s">
        <v>0</v>
      </c>
      <c r="C45" s="18" t="s">
        <v>1</v>
      </c>
      <c r="D45" s="18" t="s">
        <v>1</v>
      </c>
      <c r="E45" s="9" t="s">
        <v>3</v>
      </c>
      <c r="F45" s="9" t="s">
        <v>4</v>
      </c>
      <c r="G45" s="9" t="s">
        <v>5</v>
      </c>
      <c r="H45" s="9" t="s">
        <v>6</v>
      </c>
      <c r="I45" s="9" t="s">
        <v>7</v>
      </c>
      <c r="J45" s="9" t="s">
        <v>8</v>
      </c>
      <c r="K45" s="9" t="s">
        <v>41</v>
      </c>
      <c r="L45" s="9" t="s">
        <v>42</v>
      </c>
      <c r="M45" s="9" t="s">
        <v>43</v>
      </c>
    </row>
    <row r="46" spans="1:13" ht="24.95" customHeight="1" x14ac:dyDescent="0.25">
      <c r="A46" s="5" t="s">
        <v>61</v>
      </c>
      <c r="B46" s="17" t="s">
        <v>44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24.95" customHeight="1" x14ac:dyDescent="0.25">
      <c r="A47" s="5" t="s">
        <v>62</v>
      </c>
      <c r="B47" s="17" t="s">
        <v>44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24.95" customHeight="1" x14ac:dyDescent="0.25">
      <c r="A48" s="5" t="s">
        <v>63</v>
      </c>
      <c r="B48" s="17" t="s">
        <v>44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24.95" customHeight="1" x14ac:dyDescent="0.25">
      <c r="A49" s="14" t="s">
        <v>30</v>
      </c>
      <c r="B49" s="15">
        <f>SUM(B50:B55)</f>
        <v>0</v>
      </c>
      <c r="C49" s="15">
        <f>SUM(C50:C57)</f>
        <v>0</v>
      </c>
      <c r="D49" s="15">
        <f t="shared" ref="D49:M49" si="8">SUM(D50:D55)</f>
        <v>0</v>
      </c>
      <c r="E49" s="15">
        <f t="shared" si="8"/>
        <v>0</v>
      </c>
      <c r="F49" s="15">
        <f t="shared" si="8"/>
        <v>0</v>
      </c>
      <c r="G49" s="15">
        <f t="shared" si="8"/>
        <v>0</v>
      </c>
      <c r="H49" s="15">
        <f t="shared" si="8"/>
        <v>0</v>
      </c>
      <c r="I49" s="15">
        <f t="shared" si="8"/>
        <v>0</v>
      </c>
      <c r="J49" s="15">
        <f t="shared" si="8"/>
        <v>0</v>
      </c>
      <c r="K49" s="15">
        <f t="shared" ref="K49" si="9">SUM(K50:K55)</f>
        <v>0</v>
      </c>
      <c r="L49" s="15">
        <f t="shared" si="8"/>
        <v>0</v>
      </c>
      <c r="M49" s="15">
        <f t="shared" si="8"/>
        <v>0</v>
      </c>
    </row>
    <row r="50" spans="1:13" ht="24.95" customHeight="1" x14ac:dyDescent="0.25">
      <c r="A50" s="5" t="s">
        <v>31</v>
      </c>
      <c r="B50" s="17" t="s">
        <v>44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24.95" customHeight="1" x14ac:dyDescent="0.25">
      <c r="A51" s="5" t="s">
        <v>32</v>
      </c>
      <c r="B51" s="17" t="s">
        <v>44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24.95" customHeight="1" x14ac:dyDescent="0.25">
      <c r="A52" s="5" t="s">
        <v>64</v>
      </c>
      <c r="B52" s="17" t="s">
        <v>44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24.95" customHeight="1" x14ac:dyDescent="0.25">
      <c r="A53" s="5" t="s">
        <v>33</v>
      </c>
      <c r="B53" s="17" t="s">
        <v>44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24.95" customHeight="1" x14ac:dyDescent="0.25">
      <c r="A54" s="5" t="s">
        <v>34</v>
      </c>
      <c r="B54" s="17" t="s">
        <v>44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24.95" customHeight="1" x14ac:dyDescent="0.25">
      <c r="A55" s="5" t="s">
        <v>65</v>
      </c>
      <c r="B55" s="17" t="s">
        <v>44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24.95" customHeight="1" x14ac:dyDescent="0.25">
      <c r="A56" s="5" t="s">
        <v>66</v>
      </c>
      <c r="B56" s="17" t="s">
        <v>44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24.95" customHeight="1" x14ac:dyDescent="0.25">
      <c r="A57" s="5" t="s">
        <v>35</v>
      </c>
      <c r="B57" s="17" t="s">
        <v>44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24.95" customHeight="1" x14ac:dyDescent="0.25">
      <c r="A58" s="5" t="s">
        <v>67</v>
      </c>
      <c r="B58" s="17" t="s">
        <v>44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24.95" customHeight="1" x14ac:dyDescent="0.25">
      <c r="A59" s="14" t="s">
        <v>36</v>
      </c>
      <c r="B59" s="15">
        <f t="shared" ref="B59:F59" si="10">SUM(B60:B61)</f>
        <v>0</v>
      </c>
      <c r="C59" s="15">
        <f t="shared" si="10"/>
        <v>0</v>
      </c>
      <c r="D59" s="15">
        <f t="shared" ref="D59" si="11">SUM(D60:D61)</f>
        <v>0</v>
      </c>
      <c r="E59" s="15">
        <f t="shared" si="10"/>
        <v>0</v>
      </c>
      <c r="F59" s="15">
        <f t="shared" si="10"/>
        <v>0</v>
      </c>
      <c r="G59" s="15">
        <f t="shared" ref="G59:J59" si="12">SUM(G60:G61)</f>
        <v>0</v>
      </c>
      <c r="H59" s="15">
        <f t="shared" si="12"/>
        <v>0</v>
      </c>
      <c r="I59" s="15">
        <f t="shared" si="12"/>
        <v>0</v>
      </c>
      <c r="J59" s="15">
        <f t="shared" si="12"/>
        <v>0</v>
      </c>
      <c r="K59" s="15">
        <f t="shared" ref="K59:M59" si="13">SUM(K60:K61)</f>
        <v>0</v>
      </c>
      <c r="L59" s="15">
        <f t="shared" si="13"/>
        <v>0</v>
      </c>
      <c r="M59" s="15">
        <f t="shared" si="13"/>
        <v>0</v>
      </c>
    </row>
    <row r="60" spans="1:13" ht="24.95" customHeight="1" x14ac:dyDescent="0.25">
      <c r="A60" s="5" t="s">
        <v>37</v>
      </c>
      <c r="B60" s="17" t="s">
        <v>44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24.95" customHeight="1" x14ac:dyDescent="0.25">
      <c r="A61" s="5" t="s">
        <v>68</v>
      </c>
      <c r="B61" s="17" t="s">
        <v>44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24.95" customHeight="1" x14ac:dyDescent="0.25">
      <c r="A62" s="5" t="s">
        <v>69</v>
      </c>
      <c r="B62" s="17" t="s">
        <v>44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24.95" customHeight="1" x14ac:dyDescent="0.25">
      <c r="A63" s="5" t="s">
        <v>70</v>
      </c>
      <c r="B63" s="17" t="s">
        <v>44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24.95" customHeight="1" x14ac:dyDescent="0.25">
      <c r="A64" s="14" t="s">
        <v>71</v>
      </c>
      <c r="B64" s="15">
        <f t="shared" ref="B64:F64" si="14">SUM(B65:B66)</f>
        <v>0</v>
      </c>
      <c r="C64" s="15">
        <f t="shared" si="14"/>
        <v>0</v>
      </c>
      <c r="D64" s="15">
        <f t="shared" ref="D64" si="15">SUM(D65:D66)</f>
        <v>0</v>
      </c>
      <c r="E64" s="15">
        <f t="shared" si="14"/>
        <v>0</v>
      </c>
      <c r="F64" s="15">
        <f t="shared" si="14"/>
        <v>0</v>
      </c>
      <c r="G64" s="15">
        <f t="shared" ref="G64:J64" si="16">SUM(G65:G66)</f>
        <v>0</v>
      </c>
      <c r="H64" s="15">
        <f t="shared" si="16"/>
        <v>0</v>
      </c>
      <c r="I64" s="15">
        <f t="shared" si="16"/>
        <v>0</v>
      </c>
      <c r="J64" s="15">
        <f t="shared" si="16"/>
        <v>0</v>
      </c>
      <c r="K64" s="15">
        <f t="shared" ref="K64:M64" si="17">SUM(K65:K66)</f>
        <v>0</v>
      </c>
      <c r="L64" s="15">
        <f t="shared" si="17"/>
        <v>0</v>
      </c>
      <c r="M64" s="15">
        <f t="shared" si="17"/>
        <v>0</v>
      </c>
    </row>
    <row r="65" spans="1:13" ht="24.95" customHeight="1" x14ac:dyDescent="0.25">
      <c r="A65" s="5" t="s">
        <v>72</v>
      </c>
      <c r="B65" s="17" t="s">
        <v>44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24.95" customHeight="1" x14ac:dyDescent="0.25">
      <c r="A66" s="5" t="s">
        <v>73</v>
      </c>
      <c r="B66" s="17" t="s">
        <v>44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24.95" customHeight="1" x14ac:dyDescent="0.25">
      <c r="A67" s="14" t="s">
        <v>74</v>
      </c>
      <c r="B67" s="15">
        <f t="shared" ref="B67:F67" si="18">SUM(B68:B70)</f>
        <v>0</v>
      </c>
      <c r="C67" s="15">
        <f t="shared" si="18"/>
        <v>0</v>
      </c>
      <c r="D67" s="15">
        <f t="shared" ref="D67" si="19">SUM(D68:D70)</f>
        <v>0</v>
      </c>
      <c r="E67" s="15">
        <f t="shared" si="18"/>
        <v>0</v>
      </c>
      <c r="F67" s="15">
        <f t="shared" si="18"/>
        <v>0</v>
      </c>
      <c r="G67" s="15">
        <f t="shared" ref="G67:J67" si="20">SUM(G68:G70)</f>
        <v>0</v>
      </c>
      <c r="H67" s="15">
        <f t="shared" si="20"/>
        <v>0</v>
      </c>
      <c r="I67" s="15">
        <f t="shared" si="20"/>
        <v>0</v>
      </c>
      <c r="J67" s="15">
        <f t="shared" si="20"/>
        <v>0</v>
      </c>
      <c r="K67" s="15">
        <f t="shared" ref="K67:M67" si="21">SUM(K68:K70)</f>
        <v>0</v>
      </c>
      <c r="L67" s="15">
        <f t="shared" si="21"/>
        <v>0</v>
      </c>
      <c r="M67" s="15">
        <f t="shared" si="21"/>
        <v>0</v>
      </c>
    </row>
    <row r="68" spans="1:13" ht="24.95" customHeight="1" x14ac:dyDescent="0.25">
      <c r="A68" s="5" t="s">
        <v>75</v>
      </c>
      <c r="B68" s="17" t="s">
        <v>44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24.95" customHeight="1" x14ac:dyDescent="0.25">
      <c r="A69" s="5" t="s">
        <v>76</v>
      </c>
      <c r="B69" s="17" t="s">
        <v>44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24.95" customHeight="1" x14ac:dyDescent="0.25">
      <c r="A70" s="5" t="s">
        <v>77</v>
      </c>
      <c r="B70" s="17" t="s">
        <v>44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24.95" customHeight="1" x14ac:dyDescent="0.25">
      <c r="A71" s="20" t="s">
        <v>88</v>
      </c>
      <c r="B71" s="21">
        <f>SUM(B6,B12,B22,B31,B40,B49,B59,B64,B67)</f>
        <v>10662336.189999999</v>
      </c>
      <c r="C71" s="21">
        <f>SUM(C6,C12,C22,C31,C40,C49,C59,C64,C67)</f>
        <v>0</v>
      </c>
      <c r="D71" s="21">
        <f>SUM(D6,D12,D22,D31,D40,D49,D59,D64,D67)</f>
        <v>0</v>
      </c>
      <c r="E71" s="21">
        <f>SUM(E6,E12,E22,E31,E40,E49,E59,E64,E67)</f>
        <v>0</v>
      </c>
      <c r="F71" s="21">
        <f>SUM(F6,F12,F22,F31,F40,F49,F59,F64,F67)</f>
        <v>0</v>
      </c>
      <c r="G71" s="21">
        <f>SUM(G6,G12,G22,G31,G40,G49,G59,G64,G67)</f>
        <v>0</v>
      </c>
      <c r="H71" s="21">
        <f>SUM(H6,H12,H22,H31,H40,H49,H59,H64,H67)</f>
        <v>0</v>
      </c>
      <c r="I71" s="21">
        <f>SUM(I6,I12,I22,I31,I40,I49,I59,I64,I67)</f>
        <v>0</v>
      </c>
      <c r="J71" s="21">
        <f>SUM(J6,J12,J22,J31,J40,J49,J59,J64,J67)</f>
        <v>0</v>
      </c>
      <c r="K71" s="21">
        <f>SUM(K6,K12,K22,K31,K40,K49,K59,K64,K67)</f>
        <v>0</v>
      </c>
      <c r="L71" s="21">
        <f>SUM(L6,L12,L22,L31,L40,L49,L59,L64,L67)</f>
        <v>0</v>
      </c>
      <c r="M71" s="21">
        <f>SUM(M6,M12,M22,M31,M40,M49,M59,M64,M67)</f>
        <v>0</v>
      </c>
    </row>
    <row r="72" spans="1:13" ht="24.95" customHeight="1" x14ac:dyDescent="0.25">
      <c r="A72" s="27" t="s">
        <v>90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 ht="24.95" customHeight="1" x14ac:dyDescent="0.25">
      <c r="A73" s="14" t="s">
        <v>78</v>
      </c>
      <c r="B73" s="16">
        <f>SUM(B74:B75)</f>
        <v>0</v>
      </c>
      <c r="C73" s="15">
        <f t="shared" ref="C73:F73" si="22">SUM(C74:C76)</f>
        <v>0</v>
      </c>
      <c r="D73" s="15">
        <f t="shared" si="22"/>
        <v>0</v>
      </c>
      <c r="E73" s="15">
        <f t="shared" si="22"/>
        <v>0</v>
      </c>
      <c r="F73" s="15">
        <f t="shared" si="22"/>
        <v>0</v>
      </c>
      <c r="G73" s="15">
        <f t="shared" ref="G73:J73" si="23">SUM(G74:G76)</f>
        <v>0</v>
      </c>
      <c r="H73" s="15">
        <f t="shared" si="23"/>
        <v>0</v>
      </c>
      <c r="I73" s="15">
        <f t="shared" si="23"/>
        <v>0</v>
      </c>
      <c r="J73" s="15">
        <f t="shared" si="23"/>
        <v>0</v>
      </c>
      <c r="K73" s="15">
        <f t="shared" ref="K73:M73" si="24">SUM(K74:K76)</f>
        <v>0</v>
      </c>
      <c r="L73" s="15">
        <f t="shared" si="24"/>
        <v>0</v>
      </c>
      <c r="M73" s="15">
        <f t="shared" si="24"/>
        <v>0</v>
      </c>
    </row>
    <row r="74" spans="1:13" ht="24.95" customHeight="1" x14ac:dyDescent="0.25">
      <c r="A74" s="5" t="s">
        <v>79</v>
      </c>
      <c r="B74" s="19" t="s">
        <v>44</v>
      </c>
      <c r="C74" s="19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24.95" customHeight="1" x14ac:dyDescent="0.25">
      <c r="A75" s="5" t="s">
        <v>80</v>
      </c>
      <c r="B75" s="19" t="s">
        <v>44</v>
      </c>
      <c r="C75" s="19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24.95" customHeight="1" x14ac:dyDescent="0.25">
      <c r="A76" s="14" t="s">
        <v>81</v>
      </c>
      <c r="B76" s="16">
        <f>SUM(B77:B78)</f>
        <v>0</v>
      </c>
      <c r="C76" s="15">
        <f t="shared" ref="C76:F76" si="25">SUM(C77:C79)</f>
        <v>0</v>
      </c>
      <c r="D76" s="15">
        <f t="shared" si="25"/>
        <v>0</v>
      </c>
      <c r="E76" s="15">
        <f t="shared" si="25"/>
        <v>0</v>
      </c>
      <c r="F76" s="15">
        <f t="shared" si="25"/>
        <v>0</v>
      </c>
      <c r="G76" s="15">
        <f t="shared" ref="G76:J76" si="26">SUM(G77:G79)</f>
        <v>0</v>
      </c>
      <c r="H76" s="15">
        <f t="shared" si="26"/>
        <v>0</v>
      </c>
      <c r="I76" s="15">
        <f t="shared" si="26"/>
        <v>0</v>
      </c>
      <c r="J76" s="15">
        <f t="shared" si="26"/>
        <v>0</v>
      </c>
      <c r="K76" s="15">
        <f t="shared" ref="K76:M76" si="27">SUM(K77:K79)</f>
        <v>0</v>
      </c>
      <c r="L76" s="15">
        <f t="shared" si="27"/>
        <v>0</v>
      </c>
      <c r="M76" s="15">
        <f t="shared" si="27"/>
        <v>0</v>
      </c>
    </row>
    <row r="77" spans="1:13" ht="24.95" customHeight="1" x14ac:dyDescent="0.25">
      <c r="A77" s="5" t="s">
        <v>82</v>
      </c>
      <c r="B77" s="19" t="s">
        <v>44</v>
      </c>
      <c r="C77" s="19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24.95" customHeight="1" x14ac:dyDescent="0.25">
      <c r="A78" s="5" t="s">
        <v>83</v>
      </c>
      <c r="B78" s="19" t="s">
        <v>44</v>
      </c>
      <c r="C78" s="19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24.95" customHeight="1" x14ac:dyDescent="0.25">
      <c r="A79" s="14" t="s">
        <v>84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4.95" customHeight="1" x14ac:dyDescent="0.25">
      <c r="A80" s="5" t="s">
        <v>85</v>
      </c>
      <c r="B80" s="19" t="s">
        <v>44</v>
      </c>
      <c r="C80" s="19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24.95" customHeight="1" x14ac:dyDescent="0.25">
      <c r="A81" s="20" t="s">
        <v>87</v>
      </c>
      <c r="B81" s="22" t="s">
        <v>44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24.95" customHeight="1" x14ac:dyDescent="0.25">
      <c r="A82" s="20" t="s">
        <v>86</v>
      </c>
      <c r="B82" s="23">
        <f>SUM(B71,B81)</f>
        <v>10662336.189999999</v>
      </c>
      <c r="C82" s="23">
        <f t="shared" ref="C82:M82" si="28">SUM(C71,C81)</f>
        <v>0</v>
      </c>
      <c r="D82" s="23">
        <f t="shared" si="28"/>
        <v>0</v>
      </c>
      <c r="E82" s="23">
        <f t="shared" si="28"/>
        <v>0</v>
      </c>
      <c r="F82" s="24">
        <f t="shared" si="28"/>
        <v>0</v>
      </c>
      <c r="G82" s="24">
        <f t="shared" si="28"/>
        <v>0</v>
      </c>
      <c r="H82" s="24">
        <f t="shared" si="28"/>
        <v>0</v>
      </c>
      <c r="I82" s="24">
        <f t="shared" si="28"/>
        <v>0</v>
      </c>
      <c r="J82" s="24">
        <f t="shared" si="28"/>
        <v>0</v>
      </c>
      <c r="K82" s="24">
        <f t="shared" si="28"/>
        <v>0</v>
      </c>
      <c r="L82" s="24">
        <f t="shared" si="28"/>
        <v>0</v>
      </c>
      <c r="M82" s="24">
        <f t="shared" si="28"/>
        <v>0</v>
      </c>
    </row>
    <row r="83" spans="1:13" ht="24.9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4.95" customHeight="1" x14ac:dyDescent="0.25">
      <c r="A84" s="13"/>
    </row>
    <row r="85" spans="1:13" ht="24.95" customHeight="1" x14ac:dyDescent="0.25">
      <c r="A85" s="4" t="s">
        <v>93</v>
      </c>
      <c r="H85" s="2"/>
    </row>
    <row r="86" spans="1:13" ht="24.95" customHeight="1" x14ac:dyDescent="0.25">
      <c r="A86" s="11" t="s">
        <v>92</v>
      </c>
      <c r="H86" s="2"/>
    </row>
    <row r="87" spans="1:13" ht="24.95" customHeight="1" x14ac:dyDescent="0.25">
      <c r="A87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0.9055118110236221" bottom="0.39370078740157483" header="0" footer="0.19685039370078741"/>
  <pageSetup scale="48" fitToHeight="0" orientation="landscape" r:id="rId1"/>
  <headerFooter>
    <oddHeader>&amp;L&amp;G&amp;C&amp;"Arial,Regular"&amp;14&amp;K000000&amp;G&amp;R&amp;G</oddHeader>
    <oddFooter>Página &amp;P de 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Claudia Reyes</cp:lastModifiedBy>
  <cp:lastPrinted>2025-02-05T17:17:03Z</cp:lastPrinted>
  <dcterms:created xsi:type="dcterms:W3CDTF">2018-10-10T14:24:58Z</dcterms:created>
  <dcterms:modified xsi:type="dcterms:W3CDTF">2025-02-05T18:40:29Z</dcterms:modified>
</cp:coreProperties>
</file>