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CUENTA DE DICIEMBRE DEL 2022" sheetId="65" r:id="rId1"/>
  </sheets>
  <definedNames>
    <definedName name="_xlnm.Print_Area" localSheetId="0">'CUENTA DE DICIEMBRE DEL 2022'!$A$1:$G$44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5" l="1"/>
  <c r="E21" i="65"/>
  <c r="D23" i="65"/>
  <c r="F17" i="65"/>
  <c r="F18" i="65" s="1"/>
  <c r="F19" i="65" s="1"/>
  <c r="F20" i="65" s="1"/>
  <c r="F21" i="65" s="1"/>
  <c r="F22" i="65" s="1"/>
  <c r="F23" i="65" l="1"/>
</calcChain>
</file>

<file path=xl/sharedStrings.xml><?xml version="1.0" encoding="utf-8"?>
<sst xmlns="http://schemas.openxmlformats.org/spreadsheetml/2006/main" count="25" uniqueCount="24">
  <si>
    <t>BANCO DE RESERVAS DE LA REPUBLICA DOMINICANA</t>
  </si>
  <si>
    <t xml:space="preserve">RD$ 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</si>
  <si>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</si>
  <si>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</si>
  <si>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</si>
  <si>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</si>
  <si>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</si>
  <si>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</si>
  <si>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</si>
  <si>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 xml:space="preserve">             </t>
  </si>
  <si>
    <t>Cuenta Bancaria No. 9600883648</t>
  </si>
  <si>
    <t>COMISIONES</t>
  </si>
  <si>
    <t xml:space="preserve">Enc. Division de Contabilidad. </t>
  </si>
  <si>
    <t>SRA. CLAUDIA REYES</t>
  </si>
  <si>
    <t>IMPUESTO 0,15%</t>
  </si>
  <si>
    <t>DISPONIBILIDAD EN LIBROS MINERIA.</t>
  </si>
  <si>
    <t>KETY DE LA CRUZ</t>
  </si>
  <si>
    <t>000362</t>
  </si>
  <si>
    <t>22123000580013</t>
  </si>
  <si>
    <t>DEPOSITO, LIQUIDACION C/C</t>
  </si>
  <si>
    <t>DEL 01 AL 31 DE DICIEMBRE  DEL 2022</t>
  </si>
  <si>
    <t>TR-0058-2022</t>
  </si>
  <si>
    <t>TR-0059-2022</t>
  </si>
  <si>
    <t>IMPUESTOS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</si>
</sst>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44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43" fontId="11" fillId="0" borderId="0" xfId="1" applyFont="1" applyBorder="1" applyAlignment="1"/>
    <xf numFmtId="43" fontId="0" fillId="0" borderId="0" xfId="1" applyFont="1" applyFill="1" applyBorder="1" applyAlignment="1"/>
    <xf numFmtId="43" fontId="0" fillId="0" borderId="0" xfId="1" applyFont="1" applyBorder="1" applyAlignment="1"/>
    <xf numFmtId="43" fontId="2" fillId="2" borderId="2" xfId="1" applyFont="1" applyFill="1" applyBorder="1" applyAlignment="1"/>
    <xf numFmtId="44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4" fillId="0" borderId="0" xfId="0" applyFont="1" applyProtection="1">
      <protection locked="0"/>
    </xf>
    <xf numFmtId="0" fontId="14" fillId="0" borderId="0" xfId="0" applyFont="1"/>
    <xf numFmtId="0" fontId="0" fillId="0" borderId="3" xfId="0" applyBorder="1"/>
    <xf numFmtId="4" fontId="0" fillId="0" borderId="3" xfId="1" applyNumberFormat="1" applyFont="1" applyBorder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/>
    <xf numFmtId="4" fontId="2" fillId="2" borderId="0" xfId="1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xmlns="" id="{00000000-0008-0000-18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71682" name="Object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xmlns="" id="{00000000-0008-0000-18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41</xdr:row>
      <xdr:rowOff>190500</xdr:rowOff>
    </xdr:from>
    <xdr:to>
      <xdr:col>5</xdr:col>
      <xdr:colOff>704850</xdr:colOff>
      <xdr:row>43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J28" sqref="J28"/>
    </sheetView>
  </sheetViews>
  <sheetFormatPr baseColWidth="10" defaultColWidth="9.140625" defaultRowHeight="15.75" x14ac:dyDescent="0.25"/>
  <cols>
    <col min="1" max="1" width="12" style="1" customWidth="1"/>
    <col min="2" max="2" width="15" style="24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34"/>
      <c r="B4" s="34"/>
      <c r="C4" s="34"/>
      <c r="D4" s="34"/>
      <c r="E4" s="34"/>
      <c r="F4" s="34"/>
    </row>
    <row r="5" spans="1:11" ht="24.75" customHeight="1" x14ac:dyDescent="0.25">
      <c r="A5" s="35"/>
      <c r="B5" s="35"/>
      <c r="C5" s="35"/>
      <c r="D5" s="35"/>
      <c r="E5" s="35"/>
      <c r="F5" s="35"/>
    </row>
    <row r="6" spans="1:11" ht="14.25" customHeight="1" x14ac:dyDescent="0.25">
      <c r="A6" s="36"/>
      <c r="B6" s="36"/>
      <c r="C6" s="36"/>
      <c r="D6" s="36"/>
      <c r="E6" s="36"/>
      <c r="F6" s="36"/>
    </row>
    <row r="7" spans="1:11" ht="15" x14ac:dyDescent="0.25">
      <c r="A7" s="31"/>
      <c r="B7" s="31"/>
      <c r="C7" s="31"/>
      <c r="D7" s="31"/>
      <c r="E7" s="31"/>
      <c r="F7" s="31"/>
    </row>
    <row r="8" spans="1:11" ht="18.75" x14ac:dyDescent="0.3">
      <c r="A8" s="37" t="s">
        <v>15</v>
      </c>
      <c r="B8" s="37"/>
      <c r="C8" s="37"/>
      <c r="D8" s="37"/>
      <c r="E8" s="37"/>
      <c r="F8" s="37"/>
    </row>
    <row r="9" spans="1:11" ht="18.75" x14ac:dyDescent="0.3">
      <c r="A9" s="37" t="s">
        <v>0</v>
      </c>
      <c r="B9" s="37"/>
      <c r="C9" s="37"/>
      <c r="D9" s="37"/>
      <c r="E9" s="37"/>
      <c r="F9" s="37"/>
    </row>
    <row r="10" spans="1:11" x14ac:dyDescent="0.25">
      <c r="A10" s="33" t="s">
        <v>20</v>
      </c>
      <c r="B10" s="33"/>
      <c r="C10" s="33"/>
      <c r="D10" s="33"/>
      <c r="E10" s="33"/>
      <c r="F10" s="33"/>
    </row>
    <row r="11" spans="1:11" x14ac:dyDescent="0.25">
      <c r="A11" s="33" t="s">
        <v>1</v>
      </c>
      <c r="B11" s="33"/>
      <c r="C11" s="33"/>
      <c r="D11" s="33"/>
      <c r="E11" s="33"/>
      <c r="F11" s="33"/>
    </row>
    <row r="12" spans="1:11" ht="15" x14ac:dyDescent="0.25">
      <c r="A12" s="39" t="s">
        <v>10</v>
      </c>
      <c r="B12" s="39"/>
      <c r="C12" s="39"/>
      <c r="D12" s="40"/>
      <c r="E12" s="40"/>
      <c r="F12" s="40"/>
    </row>
    <row r="13" spans="1:11" ht="15" x14ac:dyDescent="0.25">
      <c r="A13" s="29"/>
      <c r="B13" s="29"/>
      <c r="C13" s="29"/>
      <c r="D13"/>
      <c r="E13"/>
      <c r="F13"/>
    </row>
    <row r="14" spans="1:11" ht="15" x14ac:dyDescent="0.25">
      <c r="A14" s="41" t="s">
        <v>2</v>
      </c>
      <c r="B14" s="41"/>
      <c r="C14" s="41"/>
      <c r="D14" s="7"/>
      <c r="E14" s="7"/>
      <c r="F14" s="8">
        <v>324828.52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3</v>
      </c>
      <c r="B16" s="14" t="s">
        <v>4</v>
      </c>
      <c r="C16" s="13" t="s">
        <v>5</v>
      </c>
      <c r="D16" s="15" t="s">
        <v>6</v>
      </c>
      <c r="E16" s="15" t="s">
        <v>7</v>
      </c>
      <c r="F16" s="15" t="s">
        <v>8</v>
      </c>
      <c r="K16" s="19"/>
    </row>
    <row r="17" spans="1:11" s="16" customFormat="1" ht="18" customHeight="1" x14ac:dyDescent="0.25">
      <c r="A17" s="17">
        <v>44904</v>
      </c>
      <c r="B17" s="18" t="s">
        <v>21</v>
      </c>
      <c r="C17" t="s">
        <v>23</v>
      </c>
      <c r="D17" s="19"/>
      <c r="E17" s="21">
        <v>2640.6</v>
      </c>
      <c r="F17" s="20">
        <f>+F14+D17-E17</f>
        <v>322187.92000000004</v>
      </c>
      <c r="K17" s="19"/>
    </row>
    <row r="18" spans="1:11" s="16" customFormat="1" ht="18" customHeight="1" x14ac:dyDescent="0.25">
      <c r="A18" s="17">
        <v>44904</v>
      </c>
      <c r="B18" s="18" t="s">
        <v>22</v>
      </c>
      <c r="C18" t="s">
        <v>23</v>
      </c>
      <c r="D18" s="19"/>
      <c r="E18" s="21">
        <v>4041.75</v>
      </c>
      <c r="F18" s="20">
        <f>+F17+D18-E18</f>
        <v>318146.17000000004</v>
      </c>
      <c r="K18" s="19"/>
    </row>
    <row r="19" spans="1:11" s="16" customFormat="1" ht="18" customHeight="1" x14ac:dyDescent="0.25">
      <c r="A19" s="17">
        <v>44908</v>
      </c>
      <c r="B19" s="18" t="s">
        <v>17</v>
      </c>
      <c r="C19" t="s">
        <v>16</v>
      </c>
      <c r="D19" s="19"/>
      <c r="E19" s="21">
        <v>20211.29</v>
      </c>
      <c r="F19" s="20">
        <f>+F18+D19-E19</f>
        <v>297934.88000000006</v>
      </c>
      <c r="K19" s="19"/>
    </row>
    <row r="20" spans="1:11" s="16" customFormat="1" ht="18" customHeight="1" x14ac:dyDescent="0.25">
      <c r="A20" s="17">
        <v>44925</v>
      </c>
      <c r="B20" s="18" t="s">
        <v>18</v>
      </c>
      <c r="C20" t="s">
        <v>19</v>
      </c>
      <c r="D20" s="19">
        <v>17941</v>
      </c>
      <c r="E20" s="21"/>
      <c r="F20" s="20">
        <f t="shared" ref="F20:F22" si="0">+F19+D20-E20</f>
        <v>315875.88000000006</v>
      </c>
      <c r="K20" s="19"/>
    </row>
    <row r="21" spans="1:11" s="16" customFormat="1" ht="15" customHeight="1" x14ac:dyDescent="0.25">
      <c r="A21" s="17">
        <v>44926</v>
      </c>
      <c r="B21" s="18"/>
      <c r="C21" s="32" t="s">
        <v>14</v>
      </c>
      <c r="D21" s="19"/>
      <c r="E21" s="21">
        <f>30.32+80+80</f>
        <v>190.32</v>
      </c>
      <c r="F21" s="20">
        <f t="shared" si="0"/>
        <v>315685.56000000006</v>
      </c>
      <c r="K21" s="19"/>
    </row>
    <row r="22" spans="1:11" s="16" customFormat="1" ht="15" customHeight="1" thickBot="1" x14ac:dyDescent="0.3">
      <c r="A22" s="17">
        <v>44926</v>
      </c>
      <c r="B22" s="18"/>
      <c r="C22" s="32" t="s">
        <v>11</v>
      </c>
      <c r="D22" s="19"/>
      <c r="E22" s="21">
        <v>175</v>
      </c>
      <c r="F22" s="20">
        <f t="shared" si="0"/>
        <v>315510.56000000006</v>
      </c>
      <c r="K22" s="19"/>
    </row>
    <row r="23" spans="1:11" thickTop="1" x14ac:dyDescent="0.25">
      <c r="A23" s="42">
        <v>44926</v>
      </c>
      <c r="B23" s="43"/>
      <c r="C23" s="43"/>
      <c r="D23" s="22">
        <f>SUM(D17:D22)</f>
        <v>17941</v>
      </c>
      <c r="E23" s="22">
        <f>SUM(E17:E22)</f>
        <v>27258.959999999999</v>
      </c>
      <c r="F23" s="23">
        <f>+F14+D23-E23</f>
        <v>315510.56</v>
      </c>
    </row>
    <row r="24" spans="1:11" ht="18.75" customHeight="1" x14ac:dyDescent="0.25">
      <c r="F24" s="3" t="s">
        <v>9</v>
      </c>
    </row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8.75" customHeight="1" x14ac:dyDescent="0.25"/>
    <row r="35" spans="1:8" ht="18.75" customHeight="1" x14ac:dyDescent="0.25"/>
    <row r="36" spans="1:8" ht="18.75" customHeight="1" x14ac:dyDescent="0.25"/>
    <row r="37" spans="1:8" x14ac:dyDescent="0.25">
      <c r="C37" s="27"/>
      <c r="D37" s="28"/>
      <c r="E37" s="28"/>
    </row>
    <row r="38" spans="1:8" x14ac:dyDescent="0.25">
      <c r="A38" s="44" t="s">
        <v>13</v>
      </c>
      <c r="B38" s="44"/>
      <c r="C38" s="44"/>
      <c r="D38" s="44"/>
      <c r="E38" s="44"/>
      <c r="F38" s="44"/>
      <c r="G38" s="30"/>
      <c r="H38" s="25"/>
    </row>
    <row r="39" spans="1:8" x14ac:dyDescent="0.25">
      <c r="A39" s="45" t="s">
        <v>12</v>
      </c>
      <c r="B39" s="45"/>
      <c r="C39" s="45"/>
      <c r="D39" s="45"/>
      <c r="E39" s="45"/>
      <c r="F39" s="45"/>
      <c r="G39" s="30"/>
      <c r="H39" s="26"/>
    </row>
    <row r="40" spans="1:8" x14ac:dyDescent="0.25">
      <c r="A40" s="30"/>
      <c r="B40" s="30"/>
      <c r="C40" s="30"/>
      <c r="D40" s="30"/>
      <c r="E40" s="30"/>
      <c r="F40" s="30"/>
      <c r="G40" s="30"/>
      <c r="H40" s="26"/>
    </row>
    <row r="41" spans="1:8" x14ac:dyDescent="0.25">
      <c r="A41" s="30"/>
      <c r="B41" s="30"/>
      <c r="C41" s="30"/>
      <c r="D41" s="30"/>
      <c r="E41" s="30"/>
      <c r="F41" s="30"/>
      <c r="G41" s="30"/>
      <c r="H41" s="26"/>
    </row>
    <row r="43" spans="1:8" ht="15" x14ac:dyDescent="0.25">
      <c r="A43" s="38"/>
      <c r="B43" s="38"/>
      <c r="C43" s="38"/>
      <c r="D43" s="38"/>
      <c r="E43" s="38"/>
      <c r="F43" s="38"/>
    </row>
    <row r="44" spans="1:8" ht="15" x14ac:dyDescent="0.25">
      <c r="A44" s="38"/>
      <c r="B44" s="38"/>
      <c r="C44" s="38"/>
      <c r="D44" s="38"/>
      <c r="E44" s="38"/>
      <c r="F44" s="38"/>
    </row>
  </sheetData>
  <mergeCells count="14">
    <mergeCell ref="A43:F43"/>
    <mergeCell ref="A44:F44"/>
    <mergeCell ref="A11:F11"/>
    <mergeCell ref="A12:F12"/>
    <mergeCell ref="A14:C14"/>
    <mergeCell ref="A23:C23"/>
    <mergeCell ref="A38:F38"/>
    <mergeCell ref="A39:F39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68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71681" r:id="rId4"/>
      </mc:Fallback>
    </mc:AlternateContent>
    <mc:AlternateContent xmlns:mc="http://schemas.openxmlformats.org/markup-compatibility/2006">
      <mc:Choice Requires="x14">
        <oleObject progId="Word.Picture.8" shapeId="71682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7168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DICIEMBRE DEL 2022</vt:lpstr>
      <vt:lpstr>'CUENTA DE DICIEMBRE DEL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Sardis Frías</cp:lastModifiedBy>
  <cp:lastPrinted>2023-01-03T14:38:50Z</cp:lastPrinted>
  <dcterms:created xsi:type="dcterms:W3CDTF">2017-06-07T17:11:07Z</dcterms:created>
  <dcterms:modified xsi:type="dcterms:W3CDTF">2023-01-10T19:50:22Z</dcterms:modified>
</cp:coreProperties>
</file>