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mar\OneDrive\Desktop\SIGEF-PROGRAMACION FISICA-FINACIERA\2024\"/>
    </mc:Choice>
  </mc:AlternateContent>
  <xr:revisionPtr revIDLastSave="0" documentId="13_ncr:1_{251DFF09-ECB3-40B6-B4BC-EB2368EC7FEE}" xr6:coauthVersionLast="47" xr6:coauthVersionMax="47" xr10:uidLastSave="{00000000-0000-0000-0000-000000000000}"/>
  <bookViews>
    <workbookView xWindow="-108" yWindow="-108" windowWidth="23256" windowHeight="12576" xr2:uid="{1C07C20A-52A9-4377-8A24-2C9B54DAB02B}"/>
  </bookViews>
  <sheets>
    <sheet name="PROGRAMACION FISICA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K23" i="1"/>
  <c r="K21" i="1"/>
  <c r="K19" i="1"/>
  <c r="K17" i="1"/>
</calcChain>
</file>

<file path=xl/sharedStrings.xml><?xml version="1.0" encoding="utf-8"?>
<sst xmlns="http://schemas.openxmlformats.org/spreadsheetml/2006/main" count="44" uniqueCount="43">
  <si>
    <t>CAPITULO</t>
  </si>
  <si>
    <t>0222</t>
  </si>
  <si>
    <t>MINISTERIO DE ENERGIA Y MINAS</t>
  </si>
  <si>
    <t>PROGRAMA</t>
  </si>
  <si>
    <t>REGULACION, FISCALIZACION Y DESARROLLO DE LA MINERIA METALICA Y NO METALICA Y MAPE</t>
  </si>
  <si>
    <t>UE</t>
  </si>
  <si>
    <t>0002</t>
  </si>
  <si>
    <t>DIRECCION GENERAL DE MINERIA</t>
  </si>
  <si>
    <t>UBICACIÓN GEOGRAFICA</t>
  </si>
  <si>
    <t>98.99.9999</t>
  </si>
  <si>
    <t>NACIONAL</t>
  </si>
  <si>
    <t>FUNCION</t>
  </si>
  <si>
    <t>2.5.01</t>
  </si>
  <si>
    <t>EXTRACCION DE RECURSOS MINERALES</t>
  </si>
  <si>
    <t>NO.</t>
  </si>
  <si>
    <t>Producto Físico</t>
  </si>
  <si>
    <t>Actividades</t>
  </si>
  <si>
    <t>Programación Anual Registrada</t>
  </si>
  <si>
    <t>METAS FISICAS POR TRIMESTRE 2024</t>
  </si>
  <si>
    <t>1ER</t>
  </si>
  <si>
    <t>2DO</t>
  </si>
  <si>
    <t>3ER</t>
  </si>
  <si>
    <t>4TO</t>
  </si>
  <si>
    <t>TOTAL ANUAL</t>
  </si>
  <si>
    <t>Autoridades reciben informes de evaluación para el otorgamiento de concesiones mineras de exploración, explotación y plantas de beneficio</t>
  </si>
  <si>
    <t>Carta de recomendación de otorgamiento para concesiones en exploración</t>
  </si>
  <si>
    <t>Carta de recomendación de otorgamiento para concesiones en explotación</t>
  </si>
  <si>
    <t>Personas físicas y jurídicas reciben informe de fiscalización de las concesiones mineras de exploración, explotación y plantas de beneficio</t>
  </si>
  <si>
    <t>Fiscalización de concesiones otorgadas en explotación minera</t>
  </si>
  <si>
    <t>Fiscalización de concesiones otorgadas en exploración minera</t>
  </si>
  <si>
    <t>Mineros artesanales y de pequeñas escalas, reciben asistencia para el desarrollo del sector</t>
  </si>
  <si>
    <t>:</t>
  </si>
  <si>
    <t>6198-Mineros artesanales y de pequeñas escalas, reciben asistencia para el desarrollo del sector</t>
  </si>
  <si>
    <t>Cantidad de mineros  artesanales capacitados y fiscalizados</t>
  </si>
  <si>
    <t>Inspección / Fiscalización interna de Pozos y Galerías</t>
  </si>
  <si>
    <t>Instituciones Publicas y Privadas reciben informes de investigación y exploración de los recursos mineros del territorio nacional</t>
  </si>
  <si>
    <t>Informe trimestral de avances en las investigaciones</t>
  </si>
  <si>
    <t>Notas:</t>
  </si>
  <si>
    <t xml:space="preserve">Producto 6512 : Otorgamiento de concesiones </t>
  </si>
  <si>
    <t xml:space="preserve">Producto 6196: Cantidad de Informes de Fiscalizaciones mineras </t>
  </si>
  <si>
    <t>Producto 6198: Cantidad de mineros Artesanales Capacitados y Fiscalizaciones de pozos</t>
  </si>
  <si>
    <t>Producto 6822: Informe de investigación publicado 1 por trimestre. Cada informe incluye un 25% de avances en las investigaciones.</t>
  </si>
  <si>
    <t>PROYECTO PRESUPUESTO FISICO - FORMULACION UE:002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</si>
</sst>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49" fontId="5" fillId="0" borderId="0" xfId="1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3" fillId="0" borderId="1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342901</xdr:colOff>
      <xdr:row>0</xdr:row>
      <xdr:rowOff>91440</xdr:rowOff>
    </xdr:from>
    <xdr:to>
      <xdr:col>4</xdr:col>
      <xdr:colOff>1828800</xdr:colOff>
      <xdr:row>7</xdr:row>
      <xdr:rowOff>131556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98A8F4-9657-4CF1-B967-5287612BE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441" y="91440"/>
          <a:ext cx="1485899" cy="1266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F0A9-D752-4C21-9B85-7E8EF7F078FD}">
  <sheetPr>
    <pageSetUpPr fitToPage="1"/>
  </sheetPr>
  <dimension ref="A9:K30"/>
  <sheetViews>
    <sheetView tabSelected="1" workbookViewId="0">
      <selection activeCell="M7" sqref="M7"/>
    </sheetView>
  </sheetViews>
  <sheetFormatPr baseColWidth="10" defaultRowHeight="13.8" x14ac:dyDescent="0.25"/>
  <cols>
    <col min="1" max="1" width="10.33203125" style="2" customWidth="1"/>
    <col min="2" max="2" width="11.5546875" style="2"/>
    <col min="3" max="3" width="6.44140625" style="2" customWidth="1"/>
    <col min="4" max="4" width="12.44140625" style="2" customWidth="1"/>
    <col min="5" max="5" width="31.6640625" style="2" customWidth="1"/>
    <col min="6" max="6" width="19" style="2" bestFit="1" customWidth="1"/>
    <col min="7" max="7" width="4.88671875" style="2" bestFit="1" customWidth="1"/>
    <col min="8" max="8" width="5.109375" style="2" bestFit="1" customWidth="1"/>
    <col min="9" max="9" width="4.88671875" style="2" bestFit="1" customWidth="1"/>
    <col min="10" max="10" width="5" style="2" bestFit="1" customWidth="1"/>
    <col min="11" max="11" width="7.5546875" style="2" customWidth="1"/>
    <col min="12" max="16384" width="11.5546875" style="2"/>
  </cols>
  <sheetData>
    <row r="9" spans="1:11" ht="17.399999999999999" x14ac:dyDescent="0.3">
      <c r="A9" s="1" t="s">
        <v>42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3" t="s">
        <v>0</v>
      </c>
      <c r="B10" s="4" t="s">
        <v>1</v>
      </c>
      <c r="C10" s="5" t="s">
        <v>2</v>
      </c>
      <c r="D10" s="5"/>
      <c r="E10" s="5"/>
      <c r="F10" s="5"/>
      <c r="G10" s="5"/>
      <c r="H10" s="5"/>
      <c r="I10" s="5"/>
      <c r="J10" s="5"/>
    </row>
    <row r="11" spans="1:11" x14ac:dyDescent="0.25">
      <c r="A11" s="3" t="s">
        <v>3</v>
      </c>
      <c r="B11" s="6">
        <v>11</v>
      </c>
      <c r="C11" s="7" t="s">
        <v>4</v>
      </c>
      <c r="D11" s="7"/>
      <c r="E11" s="7"/>
      <c r="F11" s="7"/>
      <c r="G11" s="7"/>
      <c r="H11" s="7"/>
      <c r="I11" s="7"/>
      <c r="J11" s="7"/>
    </row>
    <row r="12" spans="1:11" x14ac:dyDescent="0.25">
      <c r="A12" s="3" t="s">
        <v>5</v>
      </c>
      <c r="B12" s="8" t="s">
        <v>6</v>
      </c>
      <c r="C12" s="5" t="s">
        <v>7</v>
      </c>
      <c r="D12" s="5"/>
      <c r="E12" s="5"/>
      <c r="F12" s="5"/>
      <c r="G12" s="5"/>
      <c r="H12" s="5"/>
      <c r="I12" s="5"/>
      <c r="J12" s="5"/>
    </row>
    <row r="13" spans="1:11" ht="21" x14ac:dyDescent="0.25">
      <c r="A13" s="3" t="s">
        <v>8</v>
      </c>
      <c r="B13" s="6" t="s">
        <v>9</v>
      </c>
      <c r="C13" s="9" t="s">
        <v>10</v>
      </c>
      <c r="D13" s="5"/>
      <c r="E13" s="5"/>
      <c r="F13" s="5"/>
      <c r="G13" s="5"/>
      <c r="H13" s="5"/>
      <c r="I13" s="5"/>
      <c r="J13" s="5"/>
    </row>
    <row r="14" spans="1:11" x14ac:dyDescent="0.25">
      <c r="A14" s="3" t="s">
        <v>11</v>
      </c>
      <c r="B14" s="6" t="s">
        <v>12</v>
      </c>
      <c r="C14" s="5" t="s">
        <v>13</v>
      </c>
      <c r="D14" s="5"/>
      <c r="E14" s="5"/>
      <c r="F14" s="5"/>
      <c r="G14" s="5"/>
      <c r="H14" s="5"/>
      <c r="I14" s="5"/>
      <c r="J14" s="5"/>
    </row>
    <row r="15" spans="1:11" ht="35.4" customHeight="1" x14ac:dyDescent="0.25">
      <c r="A15" s="10" t="s">
        <v>14</v>
      </c>
      <c r="B15" s="11" t="s">
        <v>15</v>
      </c>
      <c r="C15" s="11"/>
      <c r="D15" s="12"/>
      <c r="E15" s="13" t="s">
        <v>16</v>
      </c>
      <c r="F15" s="14" t="s">
        <v>17</v>
      </c>
      <c r="G15" s="15" t="s">
        <v>18</v>
      </c>
      <c r="H15" s="16"/>
      <c r="I15" s="16"/>
      <c r="J15" s="16"/>
      <c r="K15" s="16"/>
    </row>
    <row r="16" spans="1:11" ht="29.4" customHeight="1" x14ac:dyDescent="0.25">
      <c r="A16" s="17"/>
      <c r="B16" s="18"/>
      <c r="C16" s="18"/>
      <c r="D16" s="19"/>
      <c r="E16" s="20"/>
      <c r="F16" s="21"/>
      <c r="G16" s="22" t="s">
        <v>19</v>
      </c>
      <c r="H16" s="22" t="s">
        <v>20</v>
      </c>
      <c r="I16" s="22" t="s">
        <v>21</v>
      </c>
      <c r="J16" s="22" t="s">
        <v>22</v>
      </c>
      <c r="K16" s="23" t="s">
        <v>23</v>
      </c>
    </row>
    <row r="17" spans="1:11" ht="45" x14ac:dyDescent="0.25">
      <c r="A17" s="24">
        <v>6512</v>
      </c>
      <c r="B17" s="25" t="s">
        <v>24</v>
      </c>
      <c r="C17" s="25"/>
      <c r="D17" s="25"/>
      <c r="E17" s="26" t="s">
        <v>25</v>
      </c>
      <c r="F17" s="27">
        <v>24</v>
      </c>
      <c r="G17" s="28">
        <v>5</v>
      </c>
      <c r="H17" s="28">
        <v>5</v>
      </c>
      <c r="I17" s="28">
        <v>5</v>
      </c>
      <c r="J17" s="28">
        <v>5</v>
      </c>
      <c r="K17" s="29">
        <f>SUM(G17:J18)</f>
        <v>24</v>
      </c>
    </row>
    <row r="18" spans="1:11" ht="45" x14ac:dyDescent="0.25">
      <c r="A18" s="24"/>
      <c r="B18" s="25"/>
      <c r="C18" s="25"/>
      <c r="D18" s="25"/>
      <c r="E18" s="26" t="s">
        <v>26</v>
      </c>
      <c r="F18" s="30"/>
      <c r="G18" s="28">
        <v>1</v>
      </c>
      <c r="H18" s="28">
        <v>0</v>
      </c>
      <c r="I18" s="28">
        <v>1</v>
      </c>
      <c r="J18" s="28">
        <v>2</v>
      </c>
      <c r="K18" s="29"/>
    </row>
    <row r="19" spans="1:11" ht="45" x14ac:dyDescent="0.25">
      <c r="A19" s="24">
        <v>6196</v>
      </c>
      <c r="B19" s="25" t="s">
        <v>27</v>
      </c>
      <c r="C19" s="25"/>
      <c r="D19" s="25"/>
      <c r="E19" s="26" t="s">
        <v>28</v>
      </c>
      <c r="F19" s="27">
        <v>182</v>
      </c>
      <c r="G19" s="28">
        <v>29</v>
      </c>
      <c r="H19" s="28">
        <v>29</v>
      </c>
      <c r="I19" s="28">
        <v>29</v>
      </c>
      <c r="J19" s="28">
        <v>29</v>
      </c>
      <c r="K19" s="29">
        <f>SUM(G19:J20)</f>
        <v>182</v>
      </c>
    </row>
    <row r="20" spans="1:11" ht="53.4" customHeight="1" x14ac:dyDescent="0.25">
      <c r="A20" s="24"/>
      <c r="B20" s="25"/>
      <c r="C20" s="25"/>
      <c r="D20" s="25"/>
      <c r="E20" s="31" t="s">
        <v>29</v>
      </c>
      <c r="F20" s="32"/>
      <c r="G20" s="28">
        <v>16</v>
      </c>
      <c r="H20" s="28">
        <v>17</v>
      </c>
      <c r="I20" s="28">
        <v>16</v>
      </c>
      <c r="J20" s="28">
        <v>17</v>
      </c>
      <c r="K20" s="29"/>
    </row>
    <row r="21" spans="1:11" x14ac:dyDescent="0.25">
      <c r="A21" s="33">
        <v>6198</v>
      </c>
      <c r="B21" s="25" t="s">
        <v>30</v>
      </c>
      <c r="C21" s="25" t="s">
        <v>31</v>
      </c>
      <c r="D21" s="25" t="s">
        <v>32</v>
      </c>
      <c r="E21" s="25" t="s">
        <v>33</v>
      </c>
      <c r="F21" s="27">
        <v>689</v>
      </c>
      <c r="G21" s="29">
        <v>150</v>
      </c>
      <c r="H21" s="29">
        <v>195</v>
      </c>
      <c r="I21" s="29">
        <v>172</v>
      </c>
      <c r="J21" s="29">
        <v>172</v>
      </c>
      <c r="K21" s="29">
        <f>SUM(G21:J21)</f>
        <v>689</v>
      </c>
    </row>
    <row r="22" spans="1:11" ht="48.6" customHeight="1" x14ac:dyDescent="0.25">
      <c r="A22" s="34"/>
      <c r="B22" s="25"/>
      <c r="C22" s="25"/>
      <c r="D22" s="25"/>
      <c r="E22" s="25"/>
      <c r="F22" s="32"/>
      <c r="G22" s="29"/>
      <c r="H22" s="29"/>
      <c r="I22" s="29"/>
      <c r="J22" s="29"/>
      <c r="K22" s="29"/>
    </row>
    <row r="23" spans="1:11" ht="45.6" customHeight="1" x14ac:dyDescent="0.25">
      <c r="A23" s="35"/>
      <c r="B23" s="36" t="s">
        <v>34</v>
      </c>
      <c r="C23" s="37"/>
      <c r="D23" s="38"/>
      <c r="E23" s="39" t="s">
        <v>34</v>
      </c>
      <c r="F23" s="26">
        <v>120</v>
      </c>
      <c r="G23" s="28">
        <v>25</v>
      </c>
      <c r="H23" s="28">
        <v>35</v>
      </c>
      <c r="I23" s="28">
        <v>30</v>
      </c>
      <c r="J23" s="28">
        <v>30</v>
      </c>
      <c r="K23" s="28">
        <f>SUM(G23:J23)</f>
        <v>120</v>
      </c>
    </row>
    <row r="24" spans="1:11" ht="60" customHeight="1" x14ac:dyDescent="0.25">
      <c r="A24" s="29">
        <v>6822</v>
      </c>
      <c r="B24" s="25" t="s">
        <v>35</v>
      </c>
      <c r="C24" s="25"/>
      <c r="D24" s="25"/>
      <c r="E24" s="25" t="s">
        <v>36</v>
      </c>
      <c r="F24" s="25">
        <v>4</v>
      </c>
      <c r="G24" s="40">
        <v>1</v>
      </c>
      <c r="H24" s="40">
        <v>1</v>
      </c>
      <c r="I24" s="40">
        <v>1</v>
      </c>
      <c r="J24" s="40">
        <v>1</v>
      </c>
      <c r="K24" s="29">
        <f>SUM(G24:J24)</f>
        <v>4</v>
      </c>
    </row>
    <row r="25" spans="1:11" ht="28.2" customHeight="1" x14ac:dyDescent="0.25">
      <c r="A25" s="29"/>
      <c r="B25" s="25"/>
      <c r="C25" s="25"/>
      <c r="D25" s="25"/>
      <c r="E25" s="25"/>
      <c r="F25" s="25"/>
      <c r="G25" s="40"/>
      <c r="H25" s="40"/>
      <c r="I25" s="40"/>
      <c r="J25" s="40"/>
      <c r="K25" s="29"/>
    </row>
    <row r="26" spans="1:11" x14ac:dyDescent="0.25">
      <c r="A26" s="2" t="s">
        <v>37</v>
      </c>
    </row>
    <row r="27" spans="1:11" s="42" customFormat="1" ht="15.6" customHeight="1" x14ac:dyDescent="0.25">
      <c r="A27" s="41" t="s">
        <v>38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42" customFormat="1" ht="15" customHeight="1" x14ac:dyDescent="0.25">
      <c r="A28" s="41" t="s">
        <v>39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s="42" customFormat="1" x14ac:dyDescent="0.25">
      <c r="A29" s="41" t="s">
        <v>40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s="42" customFormat="1" ht="13.8" customHeight="1" x14ac:dyDescent="0.25">
      <c r="A30" s="43" t="s">
        <v>41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</sheetData>
  <mergeCells count="38">
    <mergeCell ref="A30:K30"/>
    <mergeCell ref="I24:I25"/>
    <mergeCell ref="J24:J25"/>
    <mergeCell ref="K24:K25"/>
    <mergeCell ref="A27:K27"/>
    <mergeCell ref="A28:K28"/>
    <mergeCell ref="A29:K29"/>
    <mergeCell ref="I21:I22"/>
    <mergeCell ref="J21:J22"/>
    <mergeCell ref="K21:K22"/>
    <mergeCell ref="B23:D23"/>
    <mergeCell ref="A24:A25"/>
    <mergeCell ref="B24:D25"/>
    <mergeCell ref="E24:E25"/>
    <mergeCell ref="F24:F25"/>
    <mergeCell ref="G24:G25"/>
    <mergeCell ref="H24:H25"/>
    <mergeCell ref="A21:A23"/>
    <mergeCell ref="B21:D22"/>
    <mergeCell ref="E21:E22"/>
    <mergeCell ref="F21:F22"/>
    <mergeCell ref="G21:G22"/>
    <mergeCell ref="H21:H22"/>
    <mergeCell ref="A17:A18"/>
    <mergeCell ref="B17:D18"/>
    <mergeCell ref="F17:F18"/>
    <mergeCell ref="K17:K18"/>
    <mergeCell ref="A19:A20"/>
    <mergeCell ref="B19:D20"/>
    <mergeCell ref="F19:F20"/>
    <mergeCell ref="K19:K20"/>
    <mergeCell ref="A9:K9"/>
    <mergeCell ref="C11:J11"/>
    <mergeCell ref="A15:A16"/>
    <mergeCell ref="B15:D16"/>
    <mergeCell ref="E15:E16"/>
    <mergeCell ref="F15:F16"/>
    <mergeCell ref="G15:K15"/>
  </mergeCells>
  <printOptions horizontalCentered="1"/>
  <pageMargins left="0.11811023622047245" right="0.11811023622047245" top="0.35433070866141736" bottom="0.35433070866141736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FISICA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PAULINO</dc:creator>
  <cp:lastModifiedBy>MARIA ANGELICA PAULINO</cp:lastModifiedBy>
  <dcterms:created xsi:type="dcterms:W3CDTF">2024-02-16T17:19:24Z</dcterms:created>
  <dcterms:modified xsi:type="dcterms:W3CDTF">2024-02-16T17:22:24Z</dcterms:modified>
</cp:coreProperties>
</file>